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780" yWindow="1760" windowWidth="23840" windowHeight="12160" tabRatio="500"/>
  </bookViews>
  <sheets>
    <sheet name="Ex. 1" sheetId="9" r:id="rId1"/>
    <sheet name="Ex.2" sheetId="11" r:id="rId2"/>
    <sheet name="Ex. 1-Para Casa" sheetId="15" r:id="rId3"/>
    <sheet name="Ex. 2-Para Casa " sheetId="12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1" l="1"/>
  <c r="J40" i="11"/>
  <c r="J39" i="11"/>
  <c r="J38" i="11"/>
  <c r="J37" i="11"/>
</calcChain>
</file>

<file path=xl/sharedStrings.xml><?xml version="1.0" encoding="utf-8"?>
<sst xmlns="http://schemas.openxmlformats.org/spreadsheetml/2006/main" count="28" uniqueCount="27">
  <si>
    <t>a- Ordene os valores da amostra</t>
  </si>
  <si>
    <t>Observação</t>
  </si>
  <si>
    <t>b- Calcule a ordem percentual para cada dado da amostra</t>
  </si>
  <si>
    <t>Amostra</t>
  </si>
  <si>
    <t>Utilização do Comando Atingir Meta</t>
  </si>
  <si>
    <t>X1</t>
  </si>
  <si>
    <t>X2</t>
  </si>
  <si>
    <t>X3</t>
  </si>
  <si>
    <t>X4</t>
  </si>
  <si>
    <t>X5</t>
  </si>
  <si>
    <t>Acionistas</t>
  </si>
  <si>
    <t>Empréstimos de Curto Prazo</t>
  </si>
  <si>
    <t>Empréstimos de Longo Prazo</t>
  </si>
  <si>
    <t>Capital da Empresa</t>
  </si>
  <si>
    <t>Participação</t>
  </si>
  <si>
    <t>Amostra A</t>
  </si>
  <si>
    <t>Amostra B</t>
  </si>
  <si>
    <t>c- Determine o valor do percentil 10%, 50% e 80% da amostra</t>
  </si>
  <si>
    <t>Média Ponderada</t>
  </si>
  <si>
    <t>2- A soma dos quadrados dos desvios com relação à média é sempre um valor mínimo</t>
  </si>
  <si>
    <t xml:space="preserve"> Considere os valores da amostra na tabela a seguir:</t>
  </si>
  <si>
    <t>1- A soma dos desvios de uma amostra em relação à média é sempre igual a zero.</t>
  </si>
  <si>
    <t xml:space="preserve">O capital da empresa para investimento produtivo foi captado de acionistas, de empréstimos de longo e curto prazo. </t>
  </si>
  <si>
    <t>Custo de Capital (ao ano)</t>
  </si>
  <si>
    <t>Compare as amostras A e B, respondendo às questões do questionário.</t>
  </si>
  <si>
    <t>Calcule a média ponderada do custo de capital e responda às questões do questionário.</t>
  </si>
  <si>
    <t>Utilize as seguintes medidas: desvio-padrão, valor mínimo, primeiro quartil, mediana, terceiro quartil, valor máximo, amplitude e intervalo entre quartis.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</si>
</sst>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4"/>
      <name val="Calibri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3" xfId="0" applyFont="1" applyBorder="1"/>
    <xf numFmtId="0" fontId="3" fillId="0" borderId="0" xfId="0" applyFont="1" applyBorder="1"/>
    <xf numFmtId="2" fontId="3" fillId="0" borderId="0" xfId="0" applyNumberFormat="1" applyFont="1"/>
    <xf numFmtId="9" fontId="3" fillId="0" borderId="2" xfId="0" applyNumberFormat="1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/>
    <xf numFmtId="2" fontId="3" fillId="0" borderId="2" xfId="0" applyNumberFormat="1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workbookViewId="0">
      <selection activeCell="B2" sqref="B2"/>
    </sheetView>
  </sheetViews>
  <sheetFormatPr baseColWidth="10" defaultRowHeight="18" x14ac:dyDescent="0"/>
  <cols>
    <col min="1" max="16384" width="10.83203125" style="1"/>
  </cols>
  <sheetData>
    <row r="2" spans="2:11">
      <c r="B2" s="2" t="s">
        <v>20</v>
      </c>
    </row>
    <row r="4" spans="2:11">
      <c r="B4" s="3" t="s">
        <v>1</v>
      </c>
      <c r="C4" s="3">
        <v>17</v>
      </c>
      <c r="D4" s="3">
        <v>23</v>
      </c>
      <c r="E4" s="3">
        <v>42</v>
      </c>
      <c r="F4" s="3">
        <v>48</v>
      </c>
      <c r="G4" s="3">
        <v>16</v>
      </c>
      <c r="H4" s="3">
        <v>35</v>
      </c>
      <c r="I4" s="3">
        <v>30</v>
      </c>
      <c r="J4" s="3">
        <v>29</v>
      </c>
      <c r="K4" s="3">
        <v>36</v>
      </c>
    </row>
    <row r="6" spans="2:11">
      <c r="B6" s="1" t="s">
        <v>0</v>
      </c>
    </row>
    <row r="14" spans="2:11" customFormat="1" ht="15"/>
    <row r="15" spans="2:11" customFormat="1" ht="15"/>
    <row r="17" spans="2:2">
      <c r="B17" s="1" t="s">
        <v>2</v>
      </c>
    </row>
    <row r="23" spans="2:2">
      <c r="B23" s="1" t="s">
        <v>17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2"/>
  <sheetViews>
    <sheetView workbookViewId="0">
      <selection activeCell="B4" sqref="B4"/>
    </sheetView>
  </sheetViews>
  <sheetFormatPr baseColWidth="10" defaultRowHeight="18" x14ac:dyDescent="0"/>
  <cols>
    <col min="1" max="2" width="10.83203125" style="1"/>
    <col min="3" max="3" width="14.83203125" style="1" bestFit="1" customWidth="1"/>
    <col min="4" max="8" width="14.83203125" style="1" customWidth="1"/>
    <col min="9" max="9" width="10.83203125" style="1"/>
    <col min="10" max="10" width="15.1640625" style="1" customWidth="1"/>
    <col min="11" max="16384" width="10.83203125" style="1"/>
  </cols>
  <sheetData>
    <row r="2" spans="2:7">
      <c r="B2" s="2" t="s">
        <v>4</v>
      </c>
    </row>
    <row r="4" spans="2:7">
      <c r="B4" s="2" t="s">
        <v>21</v>
      </c>
    </row>
    <row r="6" spans="2:7">
      <c r="B6" s="4" t="s">
        <v>3</v>
      </c>
      <c r="C6" s="9"/>
      <c r="D6" s="9"/>
      <c r="E6" s="9"/>
      <c r="F6" s="9"/>
      <c r="G6" s="9"/>
    </row>
    <row r="7" spans="2:7">
      <c r="B7" s="1">
        <v>10</v>
      </c>
      <c r="C7" s="7"/>
      <c r="D7" s="7"/>
      <c r="E7" s="7"/>
      <c r="F7" s="7"/>
      <c r="G7" s="7"/>
    </row>
    <row r="8" spans="2:7">
      <c r="B8" s="1">
        <v>9</v>
      </c>
      <c r="C8" s="7"/>
      <c r="D8" s="7"/>
      <c r="E8" s="7"/>
      <c r="F8" s="7"/>
      <c r="G8" s="7"/>
    </row>
    <row r="9" spans="2:7">
      <c r="B9" s="1">
        <v>18</v>
      </c>
      <c r="C9" s="7"/>
      <c r="D9" s="7"/>
      <c r="E9" s="7"/>
      <c r="F9" s="7"/>
      <c r="G9" s="7"/>
    </row>
    <row r="10" spans="2:7">
      <c r="B10" s="1">
        <v>20</v>
      </c>
      <c r="C10" s="7"/>
      <c r="D10" s="7"/>
      <c r="E10" s="7"/>
      <c r="F10" s="7"/>
      <c r="G10" s="7"/>
    </row>
    <row r="11" spans="2:7">
      <c r="B11" s="1">
        <v>11</v>
      </c>
      <c r="C11" s="7"/>
      <c r="D11" s="7"/>
      <c r="E11" s="7"/>
      <c r="F11" s="7"/>
      <c r="G11" s="7"/>
    </row>
    <row r="12" spans="2:7">
      <c r="B12" s="1">
        <v>13</v>
      </c>
      <c r="C12" s="7"/>
      <c r="D12" s="7"/>
      <c r="E12" s="7"/>
      <c r="F12" s="7"/>
      <c r="G12" s="7"/>
    </row>
    <row r="13" spans="2:7">
      <c r="B13" s="1">
        <v>14</v>
      </c>
      <c r="C13" s="7"/>
      <c r="D13" s="7"/>
      <c r="E13" s="7"/>
      <c r="F13" s="7"/>
      <c r="G13" s="7"/>
    </row>
    <row r="14" spans="2:7">
      <c r="B14" s="1">
        <v>3</v>
      </c>
      <c r="C14" s="7"/>
      <c r="D14" s="7"/>
      <c r="E14" s="7"/>
      <c r="F14" s="7"/>
      <c r="G14" s="7"/>
    </row>
    <row r="15" spans="2:7">
      <c r="B15" s="1">
        <v>19</v>
      </c>
      <c r="C15" s="7"/>
      <c r="D15" s="7"/>
      <c r="E15" s="7"/>
      <c r="F15" s="7"/>
      <c r="G15" s="7"/>
    </row>
    <row r="16" spans="2:7">
      <c r="B16" s="1">
        <v>3</v>
      </c>
      <c r="C16" s="7"/>
      <c r="D16" s="7"/>
      <c r="E16" s="7"/>
      <c r="F16" s="7"/>
      <c r="G16" s="7"/>
    </row>
    <row r="17" spans="2:7">
      <c r="B17" s="1">
        <v>5</v>
      </c>
      <c r="C17" s="7"/>
      <c r="D17" s="7"/>
      <c r="E17" s="7"/>
      <c r="F17" s="7"/>
      <c r="G17" s="7"/>
    </row>
    <row r="18" spans="2:7">
      <c r="B18" s="1">
        <v>14</v>
      </c>
      <c r="C18" s="7"/>
      <c r="D18" s="7"/>
      <c r="E18" s="7"/>
      <c r="F18" s="7"/>
      <c r="G18" s="7"/>
    </row>
    <row r="19" spans="2:7">
      <c r="B19" s="13">
        <v>15</v>
      </c>
      <c r="C19" s="7"/>
      <c r="D19" s="7"/>
      <c r="E19" s="7"/>
      <c r="F19" s="7"/>
      <c r="G19" s="7"/>
    </row>
    <row r="20" spans="2:7">
      <c r="B20" s="1">
        <v>3</v>
      </c>
      <c r="C20" s="7"/>
      <c r="D20" s="7"/>
      <c r="E20" s="7"/>
      <c r="F20" s="7"/>
      <c r="G20" s="7"/>
    </row>
    <row r="21" spans="2:7">
      <c r="B21" s="1">
        <v>15</v>
      </c>
      <c r="C21" s="7"/>
      <c r="D21" s="7"/>
      <c r="E21" s="7"/>
      <c r="F21" s="7"/>
      <c r="G21" s="7"/>
    </row>
    <row r="22" spans="2:7">
      <c r="B22" s="1">
        <v>9</v>
      </c>
      <c r="C22" s="7"/>
      <c r="D22" s="7"/>
      <c r="E22" s="7"/>
      <c r="F22" s="7"/>
      <c r="G22" s="7"/>
    </row>
    <row r="23" spans="2:7">
      <c r="B23" s="1">
        <v>8</v>
      </c>
      <c r="C23" s="7"/>
      <c r="D23" s="7"/>
      <c r="E23" s="7"/>
      <c r="F23" s="7"/>
      <c r="G23" s="7"/>
    </row>
    <row r="24" spans="2:7">
      <c r="B24" s="1">
        <v>17</v>
      </c>
      <c r="C24" s="7"/>
      <c r="D24" s="7"/>
      <c r="E24" s="7"/>
      <c r="F24" s="7"/>
      <c r="G24" s="7"/>
    </row>
    <row r="25" spans="2:7">
      <c r="B25" s="1">
        <v>13</v>
      </c>
      <c r="C25" s="7"/>
      <c r="D25" s="7"/>
      <c r="E25" s="7"/>
      <c r="F25" s="7"/>
      <c r="G25" s="7"/>
    </row>
    <row r="26" spans="2:7">
      <c r="B26" s="1">
        <v>18</v>
      </c>
      <c r="C26" s="7"/>
      <c r="D26" s="7"/>
      <c r="E26" s="7"/>
      <c r="F26" s="7"/>
      <c r="G26" s="7"/>
    </row>
    <row r="27" spans="2:7">
      <c r="B27" s="1">
        <v>8</v>
      </c>
      <c r="C27" s="7"/>
      <c r="D27" s="7"/>
      <c r="E27" s="7"/>
      <c r="F27" s="7"/>
      <c r="G27" s="7"/>
    </row>
    <row r="28" spans="2:7">
      <c r="B28" s="1">
        <v>19</v>
      </c>
      <c r="C28" s="7"/>
      <c r="D28" s="7"/>
      <c r="E28" s="7"/>
      <c r="F28" s="7"/>
      <c r="G28" s="7"/>
    </row>
    <row r="29" spans="2:7">
      <c r="B29" s="1">
        <v>8</v>
      </c>
      <c r="C29" s="7"/>
      <c r="D29" s="7"/>
      <c r="E29" s="7"/>
      <c r="F29" s="7"/>
      <c r="G29" s="7"/>
    </row>
    <row r="30" spans="2:7">
      <c r="B30" s="1">
        <v>8</v>
      </c>
      <c r="C30" s="7"/>
      <c r="D30" s="7"/>
      <c r="E30" s="7"/>
      <c r="F30" s="7"/>
      <c r="G30" s="7"/>
    </row>
    <row r="31" spans="2:7">
      <c r="B31" s="6">
        <v>11</v>
      </c>
      <c r="C31" s="7"/>
      <c r="D31" s="7"/>
      <c r="E31" s="7"/>
      <c r="F31" s="7"/>
      <c r="G31" s="7"/>
    </row>
    <row r="32" spans="2:7">
      <c r="B32" s="5"/>
      <c r="C32" s="10"/>
      <c r="D32" s="10"/>
      <c r="E32" s="10"/>
      <c r="F32" s="10"/>
      <c r="G32" s="10"/>
    </row>
    <row r="34" spans="2:10">
      <c r="B34" s="2" t="s">
        <v>19</v>
      </c>
    </row>
    <row r="36" spans="2:10">
      <c r="B36" s="4" t="s">
        <v>3</v>
      </c>
    </row>
    <row r="37" spans="2:10">
      <c r="B37" s="1">
        <v>10</v>
      </c>
      <c r="I37" s="3" t="s">
        <v>5</v>
      </c>
      <c r="J37" s="11">
        <f>AVERAGE(B37:B61)-0.5*STDEV(B37:B61)</f>
        <v>9.0105196964672523</v>
      </c>
    </row>
    <row r="38" spans="2:10">
      <c r="B38" s="1">
        <v>9</v>
      </c>
      <c r="I38" s="3" t="s">
        <v>6</v>
      </c>
      <c r="J38" s="11">
        <f>AVERAGE(B37:B61)-0.25*STDEV(B37:B61)</f>
        <v>10.325259848233626</v>
      </c>
    </row>
    <row r="39" spans="2:10">
      <c r="B39" s="1">
        <v>18</v>
      </c>
      <c r="I39" s="3" t="s">
        <v>7</v>
      </c>
      <c r="J39" s="11">
        <f>AVERAGE(B37:B61)</f>
        <v>11.64</v>
      </c>
    </row>
    <row r="40" spans="2:10">
      <c r="B40" s="1">
        <v>20</v>
      </c>
      <c r="I40" s="3" t="s">
        <v>8</v>
      </c>
      <c r="J40" s="11">
        <f>AVERAGE(B37:B61)+0.25*STDEV(B37:B61)</f>
        <v>12.954740151766375</v>
      </c>
    </row>
    <row r="41" spans="2:10">
      <c r="B41" s="1">
        <v>11</v>
      </c>
      <c r="I41" s="3" t="s">
        <v>9</v>
      </c>
      <c r="J41" s="11">
        <f>AVERAGE(B37:B61)+0.5*STDEV(B37:B61)</f>
        <v>14.269480303532749</v>
      </c>
    </row>
    <row r="42" spans="2:10">
      <c r="B42" s="1">
        <v>13</v>
      </c>
    </row>
    <row r="43" spans="2:10">
      <c r="B43" s="1">
        <v>14</v>
      </c>
    </row>
    <row r="44" spans="2:10">
      <c r="B44" s="1">
        <v>3</v>
      </c>
    </row>
    <row r="45" spans="2:10">
      <c r="B45" s="1">
        <v>19</v>
      </c>
    </row>
    <row r="46" spans="2:10">
      <c r="B46" s="1">
        <v>3</v>
      </c>
    </row>
    <row r="47" spans="2:10">
      <c r="B47" s="1">
        <v>5</v>
      </c>
    </row>
    <row r="48" spans="2:10">
      <c r="B48" s="1">
        <v>14</v>
      </c>
    </row>
    <row r="49" spans="2:2">
      <c r="B49" s="13">
        <v>15</v>
      </c>
    </row>
    <row r="50" spans="2:2">
      <c r="B50" s="1">
        <v>3</v>
      </c>
    </row>
    <row r="51" spans="2:2">
      <c r="B51" s="1">
        <v>15</v>
      </c>
    </row>
    <row r="52" spans="2:2">
      <c r="B52" s="1">
        <v>9</v>
      </c>
    </row>
    <row r="53" spans="2:2">
      <c r="B53" s="1">
        <v>8</v>
      </c>
    </row>
    <row r="54" spans="2:2">
      <c r="B54" s="1">
        <v>17</v>
      </c>
    </row>
    <row r="55" spans="2:2">
      <c r="B55" s="1">
        <v>13</v>
      </c>
    </row>
    <row r="56" spans="2:2">
      <c r="B56" s="1">
        <v>18</v>
      </c>
    </row>
    <row r="57" spans="2:2">
      <c r="B57" s="1">
        <v>8</v>
      </c>
    </row>
    <row r="58" spans="2:2">
      <c r="B58" s="1">
        <v>19</v>
      </c>
    </row>
    <row r="59" spans="2:2">
      <c r="B59" s="1">
        <v>8</v>
      </c>
    </row>
    <row r="60" spans="2:2">
      <c r="B60" s="1">
        <v>8</v>
      </c>
    </row>
    <row r="61" spans="2:2">
      <c r="B61" s="6">
        <v>11</v>
      </c>
    </row>
    <row r="62" spans="2:2">
      <c r="B62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workbookViewId="0">
      <selection activeCell="B1" sqref="B1"/>
    </sheetView>
  </sheetViews>
  <sheetFormatPr baseColWidth="10" defaultRowHeight="15" x14ac:dyDescent="0"/>
  <sheetData>
    <row r="2" spans="2:3" ht="18">
      <c r="B2" s="2" t="s">
        <v>24</v>
      </c>
    </row>
    <row r="3" spans="2:3" ht="18">
      <c r="B3" s="16" t="s">
        <v>26</v>
      </c>
    </row>
    <row r="4" spans="2:3" ht="18">
      <c r="B4" s="2"/>
    </row>
    <row r="5" spans="2:3">
      <c r="B5" t="s">
        <v>15</v>
      </c>
      <c r="C5" t="s">
        <v>16</v>
      </c>
    </row>
    <row r="6" spans="2:3">
      <c r="B6">
        <v>100</v>
      </c>
      <c r="C6">
        <v>88.6</v>
      </c>
    </row>
    <row r="7" spans="2:3">
      <c r="B7">
        <v>120</v>
      </c>
      <c r="C7">
        <v>108.5</v>
      </c>
    </row>
    <row r="8" spans="2:3">
      <c r="B8">
        <v>120</v>
      </c>
      <c r="C8">
        <v>108.6</v>
      </c>
    </row>
    <row r="9" spans="2:3">
      <c r="B9">
        <v>120</v>
      </c>
      <c r="C9">
        <v>128.5</v>
      </c>
    </row>
    <row r="10" spans="2:3">
      <c r="B10">
        <v>120</v>
      </c>
      <c r="C10">
        <v>128.6</v>
      </c>
    </row>
    <row r="11" spans="2:3">
      <c r="B11">
        <v>120</v>
      </c>
      <c r="C11">
        <v>128.5</v>
      </c>
    </row>
    <row r="12" spans="2:3">
      <c r="B12">
        <v>120</v>
      </c>
      <c r="C12">
        <v>128.6</v>
      </c>
    </row>
    <row r="13" spans="2:3">
      <c r="B13">
        <v>140</v>
      </c>
      <c r="C13">
        <v>148.6</v>
      </c>
    </row>
    <row r="14" spans="2:3">
      <c r="B14">
        <v>140</v>
      </c>
      <c r="C14" s="14">
        <v>148.5</v>
      </c>
    </row>
    <row r="15" spans="2:3">
      <c r="B15">
        <v>140</v>
      </c>
      <c r="C15">
        <v>148.6</v>
      </c>
    </row>
    <row r="16" spans="2:3">
      <c r="B16">
        <v>140</v>
      </c>
      <c r="C16">
        <v>148.6</v>
      </c>
    </row>
    <row r="17" spans="2:3">
      <c r="B17">
        <v>160</v>
      </c>
      <c r="C17">
        <v>148.6</v>
      </c>
    </row>
    <row r="18" spans="2:3">
      <c r="B18">
        <v>160</v>
      </c>
      <c r="C18">
        <v>148.6</v>
      </c>
    </row>
    <row r="19" spans="2:3">
      <c r="B19">
        <v>180</v>
      </c>
      <c r="C19">
        <v>168.6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" sqref="B2"/>
    </sheetView>
  </sheetViews>
  <sheetFormatPr baseColWidth="10" defaultRowHeight="15" x14ac:dyDescent="0"/>
  <cols>
    <col min="2" max="2" width="27.33203125" customWidth="1"/>
    <col min="3" max="3" width="17" customWidth="1"/>
    <col min="4" max="4" width="25.33203125" bestFit="1" customWidth="1"/>
  </cols>
  <sheetData>
    <row r="1" spans="1:5" ht="18">
      <c r="A1" s="1"/>
      <c r="B1" s="1"/>
      <c r="C1" s="1"/>
      <c r="D1" s="1"/>
      <c r="E1" s="1"/>
    </row>
    <row r="2" spans="1:5" ht="18">
      <c r="A2" s="1"/>
      <c r="B2" s="2" t="s">
        <v>18</v>
      </c>
      <c r="C2" s="1"/>
      <c r="D2" s="1"/>
      <c r="E2" s="1"/>
    </row>
    <row r="3" spans="1:5" ht="18">
      <c r="A3" s="1"/>
      <c r="B3" s="1"/>
      <c r="C3" s="1"/>
      <c r="D3" s="1"/>
      <c r="E3" s="1"/>
    </row>
    <row r="4" spans="1:5" ht="18">
      <c r="A4" s="2"/>
      <c r="B4" s="2" t="s">
        <v>22</v>
      </c>
      <c r="C4" s="2"/>
      <c r="D4" s="2"/>
      <c r="E4" s="2"/>
    </row>
    <row r="5" spans="1:5" ht="18">
      <c r="A5" s="1"/>
      <c r="B5" s="2" t="s">
        <v>25</v>
      </c>
      <c r="C5" s="1"/>
      <c r="D5" s="1"/>
      <c r="E5" s="1"/>
    </row>
    <row r="6" spans="1:5" ht="18">
      <c r="A6" s="1"/>
      <c r="B6" s="2"/>
      <c r="C6" s="1"/>
      <c r="D6" s="1"/>
      <c r="E6" s="1"/>
    </row>
    <row r="7" spans="1:5" ht="18">
      <c r="A7" s="1"/>
      <c r="B7" s="12" t="s">
        <v>13</v>
      </c>
      <c r="C7" s="12" t="s">
        <v>14</v>
      </c>
      <c r="D7" s="12" t="s">
        <v>23</v>
      </c>
      <c r="E7" s="1"/>
    </row>
    <row r="8" spans="1:5" ht="18">
      <c r="A8" s="1"/>
      <c r="B8" s="3" t="s">
        <v>10</v>
      </c>
      <c r="C8" s="3">
        <v>1000000</v>
      </c>
      <c r="D8" s="8">
        <v>0.15</v>
      </c>
      <c r="E8" s="1"/>
    </row>
    <row r="9" spans="1:5" ht="18">
      <c r="A9" s="1"/>
      <c r="B9" s="3" t="s">
        <v>12</v>
      </c>
      <c r="C9" s="3">
        <v>300000</v>
      </c>
      <c r="D9" s="8">
        <v>0.1</v>
      </c>
      <c r="E9" s="1"/>
    </row>
    <row r="10" spans="1:5" ht="18">
      <c r="A10" s="1"/>
      <c r="B10" s="3" t="s">
        <v>11</v>
      </c>
      <c r="C10" s="3">
        <v>400000</v>
      </c>
      <c r="D10" s="8">
        <v>0.16</v>
      </c>
      <c r="E10" s="1"/>
    </row>
    <row r="13" spans="1:5" ht="18">
      <c r="B13" s="15"/>
      <c r="C13" s="15"/>
    </row>
    <row r="14" spans="1:5" ht="18">
      <c r="B14" s="15"/>
      <c r="C14" s="1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Ex. 1</vt:lpstr>
      <vt:lpstr>Ex.2</vt:lpstr>
      <vt:lpstr>Ex. 1-Para Casa</vt:lpstr>
      <vt:lpstr>Ex. 2-Para Casa </vt:lpstr>
    </vt:vector>
  </TitlesOfParts>
  <Company>LBS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Poiatti</dc:creator>
  <cp:lastModifiedBy>Natalia Poiatti</cp:lastModifiedBy>
  <dcterms:created xsi:type="dcterms:W3CDTF">2016-03-07T01:37:46Z</dcterms:created>
  <dcterms:modified xsi:type="dcterms:W3CDTF">2020-05-02T21:01:37Z</dcterms:modified>
</cp:coreProperties>
</file>