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ad8d630c4974dbd/Documentos/PAE_2023/ASP/"/>
    </mc:Choice>
  </mc:AlternateContent>
  <xr:revisionPtr revIDLastSave="1" documentId="8_{544A1850-6E58-4B79-BE16-053826A49D25}" xr6:coauthVersionLast="47" xr6:coauthVersionMax="47" xr10:uidLastSave="{2EB84FE2-FA81-4CA5-B142-FD9515A98B18}"/>
  <bookViews>
    <workbookView xWindow="-120" yWindow="-120" windowWidth="20730" windowHeight="11040" xr2:uid="{4566803E-73DE-49A8-8280-464BFC35C693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" l="1"/>
  <c r="L5" i="1"/>
  <c r="C17" i="1"/>
  <c r="C9" i="1"/>
  <c r="C16" i="1"/>
  <c r="B5" i="1"/>
</calcChain>
</file>

<file path=xl/sharedStrings.xml><?xml version="1.0" encoding="utf-8"?>
<sst xmlns="http://schemas.openxmlformats.org/spreadsheetml/2006/main" count="27" uniqueCount="22">
  <si>
    <t>M.O.=</t>
  </si>
  <si>
    <t>g kg</t>
  </si>
  <si>
    <t>g kg *</t>
  </si>
  <si>
    <t>=</t>
  </si>
  <si>
    <t>----</t>
  </si>
  <si>
    <t>X</t>
  </si>
  <si>
    <t>X=</t>
  </si>
  <si>
    <r>
      <t>CONSIDERAR DENSIDADE= 1 g cm</t>
    </r>
    <r>
      <rPr>
        <vertAlign val="superscript"/>
        <sz val="11"/>
        <color theme="1"/>
        <rFont val="Calibri"/>
        <family val="2"/>
        <scheme val="minor"/>
      </rPr>
      <t>3</t>
    </r>
  </si>
  <si>
    <t>1 kg</t>
  </si>
  <si>
    <t>x</t>
  </si>
  <si>
    <t>x=</t>
  </si>
  <si>
    <t>g C</t>
  </si>
  <si>
    <t>dm3</t>
  </si>
  <si>
    <r>
      <t>g ha</t>
    </r>
    <r>
      <rPr>
        <vertAlign val="superscript"/>
        <sz val="11"/>
        <color theme="1"/>
        <rFont val="Calibri"/>
        <family val="2"/>
        <scheme val="minor"/>
      </rPr>
      <t>-1</t>
    </r>
  </si>
  <si>
    <t>1 ha</t>
  </si>
  <si>
    <t xml:space="preserve">camada= </t>
  </si>
  <si>
    <t>0-20 cm=</t>
  </si>
  <si>
    <t>1ha=</t>
  </si>
  <si>
    <t>m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</si>
  <si>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</si>
  <si>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dm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</si>
  <si>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kg ha</t>
    </r>
    <r>
      <rPr>
        <vertAlign val="superscript"/>
        <sz val="11"/>
        <color theme="1"/>
        <rFont val="Calibri"/>
        <family val="2"/>
        <scheme val="minor"/>
      </rPr>
      <t xml:space="preserve">-1 </t>
    </r>
    <r>
      <rPr>
        <sz val="11"/>
        <color theme="1"/>
        <rFont val="Calibri"/>
        <family val="2"/>
        <scheme val="minor"/>
      </rPr>
      <t>de 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</si>
</sst>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quotePrefix="1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9B92D-3F05-411D-BAEC-870DC174F2F2}">
  <dimension ref="A1:N17"/>
  <sheetViews>
    <sheetView tabSelected="1" view="pageBreakPreview" zoomScale="120" zoomScaleNormal="100" zoomScaleSheetLayoutView="120" workbookViewId="0">
      <selection activeCell="P16" sqref="P16"/>
    </sheetView>
  </sheetViews>
  <sheetFormatPr defaultRowHeight="15" x14ac:dyDescent="0.25"/>
  <cols>
    <col min="1" max="1" width="6.42578125" customWidth="1"/>
    <col min="2" max="2" width="6" customWidth="1"/>
    <col min="3" max="3" width="11" customWidth="1"/>
    <col min="4" max="4" width="8" bestFit="1" customWidth="1"/>
    <col min="9" max="9" width="5.85546875" customWidth="1"/>
    <col min="13" max="13" width="4.57031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1" t="s">
        <v>0</v>
      </c>
      <c r="B3" s="1">
        <v>100</v>
      </c>
      <c r="C3" s="1" t="s">
        <v>2</v>
      </c>
      <c r="D3" s="1">
        <v>1.724</v>
      </c>
      <c r="E3" s="1" t="s">
        <v>1</v>
      </c>
      <c r="F3" s="1"/>
      <c r="G3" s="2"/>
      <c r="H3" s="2">
        <v>100</v>
      </c>
      <c r="I3" s="2"/>
      <c r="J3" s="1"/>
      <c r="K3" s="1" t="s">
        <v>15</v>
      </c>
      <c r="L3" s="1" t="s">
        <v>16</v>
      </c>
      <c r="M3" s="1">
        <v>0.2</v>
      </c>
      <c r="N3" s="1" t="s">
        <v>18</v>
      </c>
    </row>
    <row r="4" spans="1:14" x14ac:dyDescent="0.25">
      <c r="A4" s="1"/>
      <c r="B4" s="1"/>
      <c r="C4" s="1"/>
      <c r="D4" s="1"/>
      <c r="E4" s="1"/>
      <c r="F4" s="1"/>
      <c r="G4" s="2"/>
      <c r="H4" s="4"/>
      <c r="I4" s="5"/>
      <c r="J4" s="1"/>
      <c r="K4" s="1"/>
      <c r="L4" s="1"/>
      <c r="M4" s="1"/>
      <c r="N4" s="1"/>
    </row>
    <row r="5" spans="1:14" ht="17.25" x14ac:dyDescent="0.25">
      <c r="A5" s="1" t="s">
        <v>3</v>
      </c>
      <c r="B5" s="1">
        <f>B3*D3</f>
        <v>172.4</v>
      </c>
      <c r="C5" s="1"/>
      <c r="D5" s="1"/>
      <c r="E5" s="1"/>
      <c r="F5" s="1"/>
      <c r="G5" s="6">
        <v>100</v>
      </c>
      <c r="H5" s="7" t="s">
        <v>14</v>
      </c>
      <c r="I5" s="8"/>
      <c r="J5" s="1"/>
      <c r="K5" s="1" t="s">
        <v>17</v>
      </c>
      <c r="L5" s="1">
        <f>M3*(H3*G5)</f>
        <v>2000</v>
      </c>
      <c r="M5" s="1" t="s">
        <v>19</v>
      </c>
      <c r="N5" s="1"/>
    </row>
    <row r="6" spans="1:14" ht="17.25" x14ac:dyDescent="0.25">
      <c r="A6" s="1"/>
      <c r="B6" s="1"/>
      <c r="C6" s="1"/>
      <c r="D6" s="1"/>
      <c r="E6" s="1"/>
      <c r="F6" s="1"/>
      <c r="G6" s="2"/>
      <c r="H6" s="7"/>
      <c r="I6" s="8"/>
      <c r="J6" s="1"/>
      <c r="K6" s="1" t="s">
        <v>17</v>
      </c>
      <c r="L6" s="1">
        <f>L5*1000</f>
        <v>2000000</v>
      </c>
      <c r="M6" s="1" t="s">
        <v>20</v>
      </c>
      <c r="N6" s="1"/>
    </row>
    <row r="7" spans="1:14" x14ac:dyDescent="0.25">
      <c r="A7" s="1"/>
      <c r="B7" s="2">
        <v>100</v>
      </c>
      <c r="C7" s="3" t="s">
        <v>4</v>
      </c>
      <c r="D7" s="2">
        <v>172.4</v>
      </c>
      <c r="E7" s="1"/>
      <c r="F7" s="1"/>
      <c r="G7" s="2"/>
      <c r="H7" s="7"/>
      <c r="I7" s="8"/>
      <c r="J7" s="1"/>
      <c r="K7" s="1"/>
      <c r="L7" s="1"/>
      <c r="M7" s="1"/>
      <c r="N7" s="1"/>
    </row>
    <row r="8" spans="1:14" x14ac:dyDescent="0.25">
      <c r="A8" s="1"/>
      <c r="B8" s="2" t="s">
        <v>5</v>
      </c>
      <c r="C8" s="3" t="s">
        <v>4</v>
      </c>
      <c r="D8" s="2">
        <v>32.1</v>
      </c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25">
      <c r="A9" s="1"/>
      <c r="B9" s="2" t="s">
        <v>6</v>
      </c>
      <c r="C9" s="1">
        <f>(B7*D8)/D7</f>
        <v>18.619489559164734</v>
      </c>
      <c r="D9" s="1" t="s">
        <v>11</v>
      </c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17.25" x14ac:dyDescent="0.25">
      <c r="A12" s="1"/>
      <c r="B12" s="1" t="s">
        <v>7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25">
      <c r="A14" s="1"/>
      <c r="B14" s="2">
        <v>18.619</v>
      </c>
      <c r="C14" s="3" t="s">
        <v>4</v>
      </c>
      <c r="D14" s="2" t="s">
        <v>8</v>
      </c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1"/>
      <c r="B15" s="2" t="s">
        <v>9</v>
      </c>
      <c r="C15" s="3" t="s">
        <v>4</v>
      </c>
      <c r="D15" s="2">
        <v>2000000</v>
      </c>
      <c r="E15" s="1" t="s">
        <v>12</v>
      </c>
      <c r="F15" s="1"/>
      <c r="G15" s="1"/>
      <c r="H15" s="1"/>
      <c r="I15" s="1"/>
      <c r="J15" s="1"/>
      <c r="K15" s="1"/>
      <c r="L15" s="1"/>
      <c r="M15" s="1"/>
      <c r="N15" s="1"/>
    </row>
    <row r="16" spans="1:14" ht="17.25" x14ac:dyDescent="0.25">
      <c r="A16" s="1"/>
      <c r="B16" s="1" t="s">
        <v>10</v>
      </c>
      <c r="C16" s="1">
        <f>B14*D15</f>
        <v>37238000</v>
      </c>
      <c r="D16" s="1" t="s">
        <v>13</v>
      </c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7.25" x14ac:dyDescent="0.25">
      <c r="A17" s="1"/>
      <c r="B17" s="1" t="s">
        <v>10</v>
      </c>
      <c r="C17" s="1">
        <f>C16/1000</f>
        <v>37238</v>
      </c>
      <c r="D17" s="1" t="s">
        <v>21</v>
      </c>
      <c r="E17" s="1"/>
      <c r="F17" s="1"/>
      <c r="G17" s="1"/>
      <c r="H17" s="1"/>
      <c r="I17" s="1"/>
      <c r="J17" s="1"/>
      <c r="K17" s="1"/>
      <c r="L17" s="1"/>
      <c r="M17" s="1"/>
      <c r="N17" s="1"/>
    </row>
  </sheetData>
  <phoneticPr fontId="2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Dalila Lopes da Silva</dc:creator>
  <cp:lastModifiedBy>Dalila Lopes da Silva</cp:lastModifiedBy>
  <dcterms:created xsi:type="dcterms:W3CDTF">2023-04-04T13:11:00Z</dcterms:created>
  <dcterms:modified xsi:type="dcterms:W3CDTF">2023-04-04T13:29:07Z</dcterms:modified>
</cp:coreProperties>
</file>