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ursos\QBQ2505_Biol_Estrutural_2023\`Chuck\"/>
    </mc:Choice>
  </mc:AlternateContent>
  <bookViews>
    <workbookView xWindow="360" yWindow="90" windowWidth="26838" windowHeight="1434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R25" i="1" l="1"/>
  <c r="D11" i="1"/>
  <c r="E10" i="1"/>
  <c r="E9" i="1"/>
  <c r="D12" i="1"/>
  <c r="E12" i="1"/>
  <c r="D9" i="1"/>
  <c r="E5" i="1"/>
  <c r="E4" i="1"/>
  <c r="D5" i="1"/>
  <c r="D4" i="1"/>
  <c r="E11" i="1" l="1"/>
  <c r="E13" i="1" s="1"/>
  <c r="D10" i="1"/>
  <c r="D13" i="1" s="1"/>
  <c r="E6" i="1"/>
  <c r="D6" i="1"/>
  <c r="C13" i="1" l="1"/>
  <c r="C6" i="1"/>
  <c r="B6" i="1"/>
  <c r="B13" i="1"/>
</calcChain>
</file>

<file path=xl/sharedStrings.xml><?xml version="1.0" encoding="utf-8"?>
<sst xmlns="http://schemas.openxmlformats.org/spreadsheetml/2006/main" count="23" uniqueCount="21">
  <si>
    <t>parte real</t>
  </si>
  <si>
    <t>parte imaginária</t>
  </si>
  <si>
    <r>
      <t>(</t>
    </r>
    <r>
      <rPr>
        <b/>
        <sz val="11"/>
        <color rgb="FFFF0000"/>
        <rFont val="Calibri"/>
        <family val="2"/>
      </rPr>
      <t>α)</t>
    </r>
  </si>
  <si>
    <t>amplitude</t>
  </si>
  <si>
    <t>onda 1</t>
  </si>
  <si>
    <t>onda 2</t>
  </si>
  <si>
    <t>onda 3</t>
  </si>
  <si>
    <t>onda 4</t>
  </si>
  <si>
    <t>Final 1+2</t>
  </si>
  <si>
    <t>Final 1+2+3+4</t>
  </si>
  <si>
    <t xml:space="preserve">Depois a planilha soma as contribuições reais e imaginárias. </t>
  </si>
  <si>
    <t xml:space="preserve">Finalmente, a planilha usa estes valores para calcular a amplitude final e a fase final atraves da relação </t>
  </si>
  <si>
    <t xml:space="preserve">|A| </t>
  </si>
  <si>
    <r>
      <t>|A|cos</t>
    </r>
    <r>
      <rPr>
        <b/>
        <sz val="11"/>
        <color rgb="FFFF0000"/>
        <rFont val="Calibri"/>
        <family val="2"/>
      </rPr>
      <t>α</t>
    </r>
  </si>
  <si>
    <r>
      <t>|A|sin</t>
    </r>
    <r>
      <rPr>
        <b/>
        <sz val="11"/>
        <color rgb="FFFF0000"/>
        <rFont val="Calibri"/>
        <family val="2"/>
      </rPr>
      <t>α</t>
    </r>
  </si>
  <si>
    <t xml:space="preserve">Esta planilha demonstra como é facil somar qualquer número de ondas com amplitudes e fases diferentes </t>
  </si>
  <si>
    <t>fase final = arcTan(imaginaria_final/real_final)       e   também   |A|final = raiz quadrado de [real^2 + imaginaria^2] .</t>
  </si>
  <si>
    <r>
      <t>A planilha usa a fase de cada onda para calcular o componente real (Acos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>) e o componente imaginária (Asen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>) em colunas D e E) ...   lembrando que e^i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 xml:space="preserve"> = cos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 xml:space="preserve"> + isen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>.   </t>
    </r>
  </si>
  <si>
    <r>
      <t xml:space="preserve">Podem brincar com os valores de |A| e </t>
    </r>
    <r>
      <rPr>
        <sz val="10"/>
        <color theme="1"/>
        <rFont val="Calibri"/>
        <family val="2"/>
      </rPr>
      <t>α</t>
    </r>
    <r>
      <rPr>
        <sz val="10"/>
        <color theme="1"/>
        <rFont val="Arial"/>
        <family val="2"/>
      </rPr>
      <t xml:space="preserve"> das ondas 1, 2, 3, 4 nas colunas B e C para ver como a amplitude e  fase final mudam.</t>
    </r>
  </si>
  <si>
    <r>
      <t>fase (</t>
    </r>
    <r>
      <rPr>
        <b/>
        <sz val="11"/>
        <color rgb="FFFF0000"/>
        <rFont val="Calibri"/>
        <family val="2"/>
      </rPr>
      <t>π</t>
    </r>
    <r>
      <rPr>
        <b/>
        <sz val="14.3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  <scheme val="minor"/>
      </rPr>
      <t>rads)</t>
    </r>
  </si>
  <si>
    <t>Notar que os angulos nas formulas estao em radianos, logo têm que ser multiplicados ou divididos pelo π (3,14159) para dar os valores em unidades de π radianos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</si>
</sst>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.3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4" fillId="0" borderId="0" xfId="0" applyNumberFormat="1" applyFont="1"/>
    <xf numFmtId="2" fontId="0" fillId="0" borderId="0" xfId="0" applyNumberFormat="1" applyFont="1"/>
    <xf numFmtId="0" fontId="6" fillId="0" borderId="0" xfId="0" applyFont="1"/>
    <xf numFmtId="2" fontId="8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2" fontId="1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44722</xdr:colOff>
      <xdr:row>1</xdr:row>
      <xdr:rowOff>28575</xdr:rowOff>
    </xdr:from>
    <xdr:to>
      <xdr:col>25</xdr:col>
      <xdr:colOff>189035</xdr:colOff>
      <xdr:row>14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7272" y="266700"/>
          <a:ext cx="6279878" cy="3200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5" zoomScale="130" zoomScaleNormal="130" workbookViewId="0">
      <selection activeCell="B16" sqref="B16"/>
    </sheetView>
  </sheetViews>
  <sheetFormatPr defaultRowHeight="14.4" x14ac:dyDescent="0.55000000000000004"/>
  <cols>
    <col min="1" max="1" width="17.15625" customWidth="1"/>
    <col min="2" max="2" width="10.26171875" style="15" customWidth="1"/>
    <col min="3" max="3" width="12" style="15" customWidth="1"/>
    <col min="4" max="4" width="9.15625" style="15"/>
    <col min="5" max="5" width="15.578125" style="15" customWidth="1"/>
    <col min="6" max="6" width="13.26171875" customWidth="1"/>
    <col min="7" max="7" width="12.578125" style="2" customWidth="1"/>
    <col min="8" max="8" width="4" style="2" customWidth="1"/>
    <col min="9" max="10" width="4" style="5" customWidth="1"/>
    <col min="11" max="17" width="4" customWidth="1"/>
    <col min="18" max="18" width="11.26171875" customWidth="1"/>
    <col min="19" max="29" width="4" customWidth="1"/>
  </cols>
  <sheetData>
    <row r="1" spans="1:11" s="1" customFormat="1" ht="18.600000000000001" x14ac:dyDescent="0.7">
      <c r="B1" s="13" t="s">
        <v>3</v>
      </c>
      <c r="C1" s="13" t="s">
        <v>19</v>
      </c>
      <c r="D1" s="13" t="s">
        <v>0</v>
      </c>
      <c r="E1" s="13" t="s">
        <v>1</v>
      </c>
      <c r="G1" s="7"/>
      <c r="H1" s="7"/>
      <c r="I1" s="7"/>
      <c r="J1" s="7"/>
    </row>
    <row r="2" spans="1:11" s="1" customFormat="1" ht="18.3" x14ac:dyDescent="0.7">
      <c r="B2" s="13" t="s">
        <v>12</v>
      </c>
      <c r="C2" s="13" t="s">
        <v>2</v>
      </c>
      <c r="D2" s="13" t="s">
        <v>13</v>
      </c>
      <c r="E2" s="13" t="s">
        <v>14</v>
      </c>
      <c r="G2" s="7"/>
      <c r="H2" s="7"/>
      <c r="I2" s="7"/>
      <c r="J2" s="7"/>
    </row>
    <row r="3" spans="1:11" s="1" customFormat="1" ht="18.3" x14ac:dyDescent="0.7">
      <c r="B3" s="13"/>
      <c r="C3" s="13"/>
      <c r="D3" s="13"/>
      <c r="E3" s="13"/>
      <c r="G3" s="7"/>
      <c r="H3" s="7"/>
      <c r="I3" s="7"/>
      <c r="J3" s="7"/>
    </row>
    <row r="4" spans="1:11" ht="18.3" x14ac:dyDescent="0.7">
      <c r="A4" s="3" t="s">
        <v>4</v>
      </c>
      <c r="B4" s="14">
        <v>1</v>
      </c>
      <c r="C4" s="17">
        <v>0.5</v>
      </c>
      <c r="D4" s="17">
        <f>B4*COS(C4*3.14159)</f>
        <v>1.326794896677558E-6</v>
      </c>
      <c r="E4" s="17">
        <f>B4*SIN(C4*3.14159)</f>
        <v>0.99999999999911982</v>
      </c>
      <c r="F4" s="11"/>
      <c r="G4" s="8"/>
      <c r="H4" s="8"/>
      <c r="I4" s="8"/>
      <c r="J4" s="8"/>
      <c r="K4" s="2"/>
    </row>
    <row r="5" spans="1:11" ht="18.3" x14ac:dyDescent="0.7">
      <c r="A5" s="3" t="s">
        <v>5</v>
      </c>
      <c r="B5" s="14">
        <v>1</v>
      </c>
      <c r="C5" s="17">
        <v>1</v>
      </c>
      <c r="D5" s="17">
        <f>B5*COS(C5*3.14159)</f>
        <v>-0.99999999999647926</v>
      </c>
      <c r="E5" s="17">
        <f>B5*SIN(C5*3.14159)</f>
        <v>2.6535897933527804E-6</v>
      </c>
      <c r="F5" s="11"/>
      <c r="G5" s="8"/>
      <c r="H5" s="8"/>
      <c r="I5" s="8"/>
      <c r="J5" s="8"/>
      <c r="K5" s="2"/>
    </row>
    <row r="6" spans="1:11" s="24" customFormat="1" ht="18.3" x14ac:dyDescent="0.7">
      <c r="A6" s="21" t="s">
        <v>8</v>
      </c>
      <c r="B6" s="22">
        <f>(D6^2+E6^2)^0.5</f>
        <v>1.4142145005584525</v>
      </c>
      <c r="C6" s="23">
        <f>ATAN2(D6,E6)/3.14159</f>
        <v>0.74999999999999989</v>
      </c>
      <c r="D6" s="23">
        <f>SUM(D4:D5)</f>
        <v>-0.99999867320158253</v>
      </c>
      <c r="E6" s="23">
        <f>SUM(E4:E5)</f>
        <v>1.0000026535889133</v>
      </c>
      <c r="F6" s="8"/>
      <c r="G6" s="8"/>
      <c r="H6" s="8"/>
      <c r="I6" s="8"/>
      <c r="J6" s="8"/>
      <c r="K6" s="9"/>
    </row>
    <row r="7" spans="1:11" ht="18.3" x14ac:dyDescent="0.7">
      <c r="C7" s="18"/>
      <c r="D7" s="18"/>
      <c r="E7" s="18"/>
      <c r="F7" s="2"/>
      <c r="G7" s="9"/>
      <c r="H7" s="9"/>
      <c r="I7" s="9"/>
      <c r="J7" s="8"/>
      <c r="K7" s="2"/>
    </row>
    <row r="8" spans="1:11" ht="18.3" x14ac:dyDescent="0.7">
      <c r="C8" s="18"/>
      <c r="D8" s="18"/>
      <c r="E8" s="18"/>
      <c r="F8" s="2"/>
      <c r="G8" s="9"/>
      <c r="H8" s="9"/>
      <c r="I8" s="9"/>
      <c r="J8" s="8"/>
      <c r="K8" s="2"/>
    </row>
    <row r="9" spans="1:11" ht="18.3" x14ac:dyDescent="0.7">
      <c r="A9" s="6" t="s">
        <v>4</v>
      </c>
      <c r="B9" s="16">
        <v>2</v>
      </c>
      <c r="C9" s="19">
        <v>0</v>
      </c>
      <c r="D9" s="19">
        <f>B9*COS(C9*3.14159)</f>
        <v>2</v>
      </c>
      <c r="E9" s="19">
        <f>B9*SIN(C9*3.14159)</f>
        <v>0</v>
      </c>
      <c r="F9" s="12"/>
      <c r="G9" s="10"/>
      <c r="H9" s="10"/>
      <c r="I9" s="10"/>
      <c r="J9" s="8"/>
      <c r="K9" s="2"/>
    </row>
    <row r="10" spans="1:11" ht="18.3" x14ac:dyDescent="0.7">
      <c r="A10" s="6" t="s">
        <v>5</v>
      </c>
      <c r="B10" s="16">
        <v>3</v>
      </c>
      <c r="C10" s="19">
        <v>1</v>
      </c>
      <c r="D10" s="19">
        <f t="shared" ref="D10:D12" si="0">B10*COS(C10*3.14159)</f>
        <v>-2.9999999999894378</v>
      </c>
      <c r="E10" s="19">
        <f t="shared" ref="E10:E12" si="1">B10*SIN(C10*3.14159)</f>
        <v>7.9607693800583406E-6</v>
      </c>
      <c r="F10" s="12"/>
      <c r="G10" s="10"/>
      <c r="H10" s="10"/>
      <c r="I10" s="10"/>
      <c r="J10" s="8"/>
      <c r="K10" s="2"/>
    </row>
    <row r="11" spans="1:11" ht="18.3" x14ac:dyDescent="0.7">
      <c r="A11" s="6" t="s">
        <v>6</v>
      </c>
      <c r="B11" s="16">
        <v>1</v>
      </c>
      <c r="C11" s="19">
        <v>0.5</v>
      </c>
      <c r="D11" s="19">
        <f t="shared" si="0"/>
        <v>1.326794896677558E-6</v>
      </c>
      <c r="E11" s="19">
        <f t="shared" si="1"/>
        <v>0.99999999999911982</v>
      </c>
      <c r="F11" s="12"/>
      <c r="G11" s="10"/>
      <c r="H11" s="10"/>
      <c r="I11" s="10"/>
      <c r="J11" s="8"/>
      <c r="K11" s="2"/>
    </row>
    <row r="12" spans="1:11" ht="18.3" x14ac:dyDescent="0.7">
      <c r="A12" s="6" t="s">
        <v>7</v>
      </c>
      <c r="B12" s="16">
        <v>1.41</v>
      </c>
      <c r="C12" s="19">
        <v>1.75</v>
      </c>
      <c r="D12" s="19">
        <f t="shared" si="0"/>
        <v>0.99701593151600665</v>
      </c>
      <c r="E12" s="19">
        <f t="shared" si="1"/>
        <v>-0.99702519140855694</v>
      </c>
      <c r="F12" s="12"/>
      <c r="G12" s="10"/>
      <c r="H12" s="10"/>
      <c r="I12" s="10"/>
      <c r="J12" s="8"/>
      <c r="K12" s="2"/>
    </row>
    <row r="13" spans="1:11" s="28" customFormat="1" ht="18.3" x14ac:dyDescent="0.7">
      <c r="A13" s="28" t="s">
        <v>9</v>
      </c>
      <c r="B13" s="29">
        <f>(D13^2+E13^2)^0.5</f>
        <v>4.218253308596002E-3</v>
      </c>
      <c r="C13" s="29">
        <f>ATAN2(D13,E13)/3.14159</f>
        <v>0.74999915646261761</v>
      </c>
      <c r="D13" s="29">
        <f>SUM(D9:D12)</f>
        <v>-2.9827416785344063E-3</v>
      </c>
      <c r="E13" s="29">
        <f>SUM(E9:E12)</f>
        <v>2.9827693599430161E-3</v>
      </c>
      <c r="F13" s="10"/>
      <c r="G13" s="10"/>
      <c r="H13" s="10"/>
      <c r="I13" s="10"/>
      <c r="J13" s="10"/>
      <c r="K13" s="10"/>
    </row>
    <row r="14" spans="1:11" ht="18.3" x14ac:dyDescent="0.7">
      <c r="C14" s="18"/>
      <c r="D14" s="18"/>
      <c r="E14" s="18"/>
      <c r="F14" s="2"/>
      <c r="G14" s="9"/>
      <c r="H14" s="9"/>
      <c r="I14" s="9"/>
      <c r="J14" s="8"/>
      <c r="K14" s="2"/>
    </row>
    <row r="15" spans="1:11" x14ac:dyDescent="0.55000000000000004">
      <c r="C15" s="20"/>
      <c r="D15" s="20"/>
      <c r="E15" s="20"/>
      <c r="F15" s="4"/>
      <c r="G15" s="4"/>
      <c r="H15" s="4"/>
      <c r="I15" s="4"/>
      <c r="J15" s="4"/>
      <c r="K15" s="2"/>
    </row>
    <row r="18" spans="1:18" x14ac:dyDescent="0.55000000000000004">
      <c r="A18" s="25" t="s">
        <v>15</v>
      </c>
      <c r="C18" s="25"/>
    </row>
    <row r="19" spans="1:18" x14ac:dyDescent="0.55000000000000004">
      <c r="A19" s="25"/>
      <c r="C19" s="26"/>
    </row>
    <row r="20" spans="1:18" x14ac:dyDescent="0.55000000000000004">
      <c r="A20" s="25" t="s">
        <v>17</v>
      </c>
    </row>
    <row r="21" spans="1:18" x14ac:dyDescent="0.55000000000000004">
      <c r="A21" s="25" t="s">
        <v>10</v>
      </c>
    </row>
    <row r="22" spans="1:18" x14ac:dyDescent="0.55000000000000004">
      <c r="A22" s="25" t="s">
        <v>11</v>
      </c>
    </row>
    <row r="23" spans="1:18" x14ac:dyDescent="0.55000000000000004">
      <c r="A23" s="25" t="s">
        <v>16</v>
      </c>
    </row>
    <row r="24" spans="1:18" x14ac:dyDescent="0.55000000000000004">
      <c r="A24" s="26"/>
    </row>
    <row r="25" spans="1:18" x14ac:dyDescent="0.55000000000000004">
      <c r="A25" s="25" t="s">
        <v>18</v>
      </c>
      <c r="R25">
        <f>0.56*190</f>
        <v>106.4</v>
      </c>
    </row>
    <row r="26" spans="1:18" x14ac:dyDescent="0.55000000000000004">
      <c r="A26" s="26"/>
    </row>
    <row r="27" spans="1:18" s="32" customFormat="1" x14ac:dyDescent="0.55000000000000004">
      <c r="A27" s="30" t="s">
        <v>20</v>
      </c>
      <c r="B27" s="31"/>
      <c r="C27" s="31"/>
      <c r="D27" s="31"/>
      <c r="E27" s="31"/>
      <c r="G27" s="33"/>
      <c r="H27" s="33"/>
      <c r="I27" s="33"/>
      <c r="J27" s="33"/>
    </row>
    <row r="29" spans="1:18" x14ac:dyDescent="0.55000000000000004">
      <c r="A29" s="26"/>
    </row>
    <row r="30" spans="1:18" x14ac:dyDescent="0.55000000000000004">
      <c r="A30" s="25"/>
    </row>
    <row r="31" spans="1:18" x14ac:dyDescent="0.55000000000000004">
      <c r="A31" s="27"/>
    </row>
    <row r="32" spans="1:18" x14ac:dyDescent="0.55000000000000004">
      <c r="A32" s="27"/>
    </row>
    <row r="33" spans="3:3" x14ac:dyDescent="0.55000000000000004">
      <c r="C33" s="26"/>
    </row>
    <row r="34" spans="3:3" x14ac:dyDescent="0.55000000000000004">
      <c r="C34" s="26"/>
    </row>
    <row r="35" spans="3:3" x14ac:dyDescent="0.55000000000000004">
      <c r="C35" s="26"/>
    </row>
    <row r="36" spans="3:3" x14ac:dyDescent="0.55000000000000004">
      <c r="C36" s="26"/>
    </row>
    <row r="37" spans="3:3" x14ac:dyDescent="0.55000000000000004">
      <c r="C37" s="26"/>
    </row>
    <row r="38" spans="3:3" x14ac:dyDescent="0.55000000000000004">
      <c r="C38" s="26"/>
    </row>
    <row r="39" spans="3:3" x14ac:dyDescent="0.55000000000000004">
      <c r="C39" s="26"/>
    </row>
    <row r="40" spans="3:3" x14ac:dyDescent="0.55000000000000004">
      <c r="C40" s="26"/>
    </row>
    <row r="41" spans="3:3" x14ac:dyDescent="0.55000000000000004">
      <c r="C41" s="26"/>
    </row>
    <row r="42" spans="3:3" x14ac:dyDescent="0.55000000000000004">
      <c r="C42" s="26"/>
    </row>
    <row r="43" spans="3:3" x14ac:dyDescent="0.55000000000000004">
      <c r="C43" s="26"/>
    </row>
    <row r="44" spans="3:3" x14ac:dyDescent="0.55000000000000004">
      <c r="C44" s="26"/>
    </row>
    <row r="45" spans="3:3" x14ac:dyDescent="0.55000000000000004">
      <c r="C45" s="26"/>
    </row>
    <row r="46" spans="3:3" x14ac:dyDescent="0.55000000000000004">
      <c r="C46" s="26"/>
    </row>
    <row r="47" spans="3:3" x14ac:dyDescent="0.55000000000000004">
      <c r="C47" s="26"/>
    </row>
    <row r="48" spans="3:3" x14ac:dyDescent="0.55000000000000004">
      <c r="C48" s="26"/>
    </row>
    <row r="49" spans="3:3" x14ac:dyDescent="0.55000000000000004">
      <c r="C49" s="26"/>
    </row>
    <row r="50" spans="3:3" x14ac:dyDescent="0.55000000000000004">
      <c r="C50" s="26"/>
    </row>
    <row r="51" spans="3:3" x14ac:dyDescent="0.55000000000000004">
      <c r="C51" s="26"/>
    </row>
    <row r="52" spans="3:3" x14ac:dyDescent="0.55000000000000004">
      <c r="C52" s="26"/>
    </row>
    <row r="53" spans="3:3" x14ac:dyDescent="0.55000000000000004">
      <c r="C53" s="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Chuck Farah</cp:lastModifiedBy>
  <dcterms:created xsi:type="dcterms:W3CDTF">2012-04-24T22:19:27Z</dcterms:created>
  <dcterms:modified xsi:type="dcterms:W3CDTF">2023-03-19T21:46:37Z</dcterms:modified>
</cp:coreProperties>
</file>