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1" sheetId="1" r:id="rId1"/>
    <sheet name="Plan1 (2)" sheetId="3" r:id="rId2"/>
  </sheets>
  <definedNames>
    <definedName name="solver_adj" localSheetId="0" hidden="1">Plan1!$H$4:$R$4,Plan1!$H$7:$R$23</definedName>
    <definedName name="solver_adj" localSheetId="1" hidden="1">'Plan1 (2)'!$H$4:$R$4,'Plan1 (2)'!$H$7:$R$23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Plan1!$AB$27</definedName>
    <definedName name="solver_lhs1" localSheetId="1" hidden="1">'Plan1 (2)'!$AB$27</definedName>
    <definedName name="solver_lhs10" localSheetId="0" hidden="1">Plan1!$AJ$30</definedName>
    <definedName name="solver_lhs10" localSheetId="1" hidden="1">'Plan1 (2)'!$AJ$30</definedName>
    <definedName name="solver_lhs11" localSheetId="0" hidden="1">Plan1!$AJ$33</definedName>
    <definedName name="solver_lhs11" localSheetId="1" hidden="1">'Plan1 (2)'!$AJ$33</definedName>
    <definedName name="solver_lhs12" localSheetId="0" hidden="1">Plan1!$AJ$36</definedName>
    <definedName name="solver_lhs12" localSheetId="1" hidden="1">'Plan1 (2)'!$AJ$36</definedName>
    <definedName name="solver_lhs13" localSheetId="0" hidden="1">Plan1!$AN$27</definedName>
    <definedName name="solver_lhs13" localSheetId="1" hidden="1">'Plan1 (2)'!$AN$27</definedName>
    <definedName name="solver_lhs14" localSheetId="0" hidden="1">Plan1!$AN$30</definedName>
    <definedName name="solver_lhs14" localSheetId="1" hidden="1">'Plan1 (2)'!$AN$30</definedName>
    <definedName name="solver_lhs15" localSheetId="0" hidden="1">Plan1!$AN$33</definedName>
    <definedName name="solver_lhs15" localSheetId="1" hidden="1">'Plan1 (2)'!$AN$33</definedName>
    <definedName name="solver_lhs16" localSheetId="0" hidden="1">Plan1!$AR$27</definedName>
    <definedName name="solver_lhs16" localSheetId="1" hidden="1">'Plan1 (2)'!$AR$27</definedName>
    <definedName name="solver_lhs17" localSheetId="0" hidden="1">Plan1!$AR$30</definedName>
    <definedName name="solver_lhs17" localSheetId="1" hidden="1">'Plan1 (2)'!$AR$30</definedName>
    <definedName name="solver_lhs18" localSheetId="0" hidden="1">Plan1!$AR$33</definedName>
    <definedName name="solver_lhs18" localSheetId="1" hidden="1">'Plan1 (2)'!$AR$33</definedName>
    <definedName name="solver_lhs19" localSheetId="0" hidden="1">Plan1!$H$24:$R$24</definedName>
    <definedName name="solver_lhs19" localSheetId="1" hidden="1">'Plan1 (2)'!$H$24:$R$24</definedName>
    <definedName name="solver_lhs2" localSheetId="0" hidden="1">Plan1!$AB$30</definedName>
    <definedName name="solver_lhs2" localSheetId="1" hidden="1">'Plan1 (2)'!$AB$30</definedName>
    <definedName name="solver_lhs20" localSheetId="0" hidden="1">Plan1!$H$4:$R$4</definedName>
    <definedName name="solver_lhs20" localSheetId="1" hidden="1">'Plan1 (2)'!$H$4:$R$4</definedName>
    <definedName name="solver_lhs21" localSheetId="0" hidden="1">Plan1!$H$7:$R$23</definedName>
    <definedName name="solver_lhs21" localSheetId="1" hidden="1">'Plan1 (2)'!$H$7:$R$23</definedName>
    <definedName name="solver_lhs22" localSheetId="0" hidden="1">Plan1!$S$7:$S$24</definedName>
    <definedName name="solver_lhs22" localSheetId="1" hidden="1">'Plan1 (2)'!$S$7:$S$24</definedName>
    <definedName name="solver_lhs3" localSheetId="0" hidden="1">Plan1!$AB$33</definedName>
    <definedName name="solver_lhs3" localSheetId="1" hidden="1">'Plan1 (2)'!$AB$33</definedName>
    <definedName name="solver_lhs4" localSheetId="0" hidden="1">Plan1!$AB$36</definedName>
    <definedName name="solver_lhs4" localSheetId="1" hidden="1">'Plan1 (2)'!$AB$36</definedName>
    <definedName name="solver_lhs5" localSheetId="0" hidden="1">Plan1!$AF$27</definedName>
    <definedName name="solver_lhs5" localSheetId="1" hidden="1">'Plan1 (2)'!$AF$27</definedName>
    <definedName name="solver_lhs6" localSheetId="0" hidden="1">Plan1!$AF$30</definedName>
    <definedName name="solver_lhs6" localSheetId="1" hidden="1">'Plan1 (2)'!$AF$30</definedName>
    <definedName name="solver_lhs7" localSheetId="0" hidden="1">Plan1!$AF$33</definedName>
    <definedName name="solver_lhs7" localSheetId="1" hidden="1">'Plan1 (2)'!$AF$33</definedName>
    <definedName name="solver_lhs8" localSheetId="0" hidden="1">Plan1!$AF$36</definedName>
    <definedName name="solver_lhs8" localSheetId="1" hidden="1">'Plan1 (2)'!$AF$36</definedName>
    <definedName name="solver_lhs9" localSheetId="0" hidden="1">Plan1!$AJ$27</definedName>
    <definedName name="solver_lhs9" localSheetId="1" hidden="1">'Plan1 (2)'!$AJ$27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22</definedName>
    <definedName name="solver_num" localSheetId="1" hidden="1">22</definedName>
    <definedName name="solver_nwt" localSheetId="0" hidden="1">1</definedName>
    <definedName name="solver_nwt" localSheetId="1" hidden="1">1</definedName>
    <definedName name="solver_opt" localSheetId="0" hidden="1">Plan1!$Y$4</definedName>
    <definedName name="solver_opt" localSheetId="1" hidden="1">'Plan1 (2)'!$Y$4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10" localSheetId="0" hidden="1">1</definedName>
    <definedName name="solver_rel10" localSheetId="1" hidden="1">1</definedName>
    <definedName name="solver_rel11" localSheetId="0" hidden="1">1</definedName>
    <definedName name="solver_rel11" localSheetId="1" hidden="1">1</definedName>
    <definedName name="solver_rel12" localSheetId="0" hidden="1">1</definedName>
    <definedName name="solver_rel12" localSheetId="1" hidden="1">1</definedName>
    <definedName name="solver_rel13" localSheetId="0" hidden="1">1</definedName>
    <definedName name="solver_rel13" localSheetId="1" hidden="1">1</definedName>
    <definedName name="solver_rel14" localSheetId="0" hidden="1">1</definedName>
    <definedName name="solver_rel14" localSheetId="1" hidden="1">1</definedName>
    <definedName name="solver_rel15" localSheetId="0" hidden="1">1</definedName>
    <definedName name="solver_rel15" localSheetId="1" hidden="1">1</definedName>
    <definedName name="solver_rel16" localSheetId="0" hidden="1">1</definedName>
    <definedName name="solver_rel16" localSheetId="1" hidden="1">1</definedName>
    <definedName name="solver_rel17" localSheetId="0" hidden="1">1</definedName>
    <definedName name="solver_rel17" localSheetId="1" hidden="1">1</definedName>
    <definedName name="solver_rel18" localSheetId="0" hidden="1">1</definedName>
    <definedName name="solver_rel18" localSheetId="1" hidden="1">1</definedName>
    <definedName name="solver_rel19" localSheetId="0" hidden="1">1</definedName>
    <definedName name="solver_rel19" localSheetId="1" hidden="1">1</definedName>
    <definedName name="solver_rel2" localSheetId="0" hidden="1">1</definedName>
    <definedName name="solver_rel2" localSheetId="1" hidden="1">1</definedName>
    <definedName name="solver_rel20" localSheetId="0" hidden="1">5</definedName>
    <definedName name="solver_rel20" localSheetId="1" hidden="1">5</definedName>
    <definedName name="solver_rel21" localSheetId="0" hidden="1">5</definedName>
    <definedName name="solver_rel21" localSheetId="1" hidden="1">5</definedName>
    <definedName name="solver_rel22" localSheetId="0" hidden="1">2</definedName>
    <definedName name="solver_rel22" localSheetId="1" hidden="1">2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el6" localSheetId="0" hidden="1">1</definedName>
    <definedName name="solver_rel6" localSheetId="1" hidden="1">1</definedName>
    <definedName name="solver_rel7" localSheetId="0" hidden="1">1</definedName>
    <definedName name="solver_rel7" localSheetId="1" hidden="1">1</definedName>
    <definedName name="solver_rel8" localSheetId="0" hidden="1">1</definedName>
    <definedName name="solver_rel8" localSheetId="1" hidden="1">1</definedName>
    <definedName name="solver_rel9" localSheetId="0" hidden="1">1</definedName>
    <definedName name="solver_rel9" localSheetId="1" hidden="1">1</definedName>
    <definedName name="solver_rhs1" localSheetId="0" hidden="1">Plan1!$AD$27</definedName>
    <definedName name="solver_rhs1" localSheetId="1" hidden="1">'Plan1 (2)'!$AD$27</definedName>
    <definedName name="solver_rhs10" localSheetId="0" hidden="1">Plan1!$AL$30</definedName>
    <definedName name="solver_rhs10" localSheetId="1" hidden="1">'Plan1 (2)'!$AL$30</definedName>
    <definedName name="solver_rhs11" localSheetId="0" hidden="1">Plan1!$AL$33</definedName>
    <definedName name="solver_rhs11" localSheetId="1" hidden="1">'Plan1 (2)'!$AL$33</definedName>
    <definedName name="solver_rhs12" localSheetId="0" hidden="1">Plan1!$AL$36</definedName>
    <definedName name="solver_rhs12" localSheetId="1" hidden="1">'Plan1 (2)'!$AL$36</definedName>
    <definedName name="solver_rhs13" localSheetId="0" hidden="1">Plan1!$AP$27</definedName>
    <definedName name="solver_rhs13" localSheetId="1" hidden="1">'Plan1 (2)'!$AP$27</definedName>
    <definedName name="solver_rhs14" localSheetId="0" hidden="1">Plan1!$AP$30</definedName>
    <definedName name="solver_rhs14" localSheetId="1" hidden="1">'Plan1 (2)'!$AP$30</definedName>
    <definedName name="solver_rhs15" localSheetId="0" hidden="1">Plan1!$AP$33</definedName>
    <definedName name="solver_rhs15" localSheetId="1" hidden="1">'Plan1 (2)'!$AP$33</definedName>
    <definedName name="solver_rhs16" localSheetId="0" hidden="1">Plan1!$AT$27</definedName>
    <definedName name="solver_rhs16" localSheetId="1" hidden="1">'Plan1 (2)'!$AT$27</definedName>
    <definedName name="solver_rhs17" localSheetId="0" hidden="1">Plan1!$AT$30</definedName>
    <definedName name="solver_rhs17" localSheetId="1" hidden="1">'Plan1 (2)'!$AT$30</definedName>
    <definedName name="solver_rhs18" localSheetId="0" hidden="1">Plan1!$AT$33</definedName>
    <definedName name="solver_rhs18" localSheetId="1" hidden="1">'Plan1 (2)'!$AT$33</definedName>
    <definedName name="solver_rhs19" localSheetId="0" hidden="1">Plan1!$H$26:$R$26</definedName>
    <definedName name="solver_rhs19" localSheetId="1" hidden="1">'Plan1 (2)'!$H$26:$R$26</definedName>
    <definedName name="solver_rhs2" localSheetId="0" hidden="1">Plan1!$AD$30</definedName>
    <definedName name="solver_rhs2" localSheetId="1" hidden="1">'Plan1 (2)'!$AD$30</definedName>
    <definedName name="solver_rhs20" localSheetId="0" hidden="1">binário</definedName>
    <definedName name="solver_rhs20" localSheetId="1" hidden="1">binário</definedName>
    <definedName name="solver_rhs21" localSheetId="0" hidden="1">binário</definedName>
    <definedName name="solver_rhs21" localSheetId="1" hidden="1">binário</definedName>
    <definedName name="solver_rhs22" localSheetId="0" hidden="1">Plan1!$U$7:$U$24</definedName>
    <definedName name="solver_rhs22" localSheetId="1" hidden="1">'Plan1 (2)'!$U$7:$U$24</definedName>
    <definedName name="solver_rhs3" localSheetId="0" hidden="1">Plan1!$AD$33</definedName>
    <definedName name="solver_rhs3" localSheetId="1" hidden="1">'Plan1 (2)'!$AD$33</definedName>
    <definedName name="solver_rhs4" localSheetId="0" hidden="1">Plan1!$AD$36</definedName>
    <definedName name="solver_rhs4" localSheetId="1" hidden="1">'Plan1 (2)'!$AD$36</definedName>
    <definedName name="solver_rhs5" localSheetId="0" hidden="1">Plan1!$AH$27</definedName>
    <definedName name="solver_rhs5" localSheetId="1" hidden="1">'Plan1 (2)'!$AH$27</definedName>
    <definedName name="solver_rhs6" localSheetId="0" hidden="1">Plan1!$AH$30</definedName>
    <definedName name="solver_rhs6" localSheetId="1" hidden="1">'Plan1 (2)'!$AH$30</definedName>
    <definedName name="solver_rhs7" localSheetId="0" hidden="1">Plan1!$AH$33</definedName>
    <definedName name="solver_rhs7" localSheetId="1" hidden="1">'Plan1 (2)'!$AH$33</definedName>
    <definedName name="solver_rhs8" localSheetId="0" hidden="1">Plan1!$AH$36</definedName>
    <definedName name="solver_rhs8" localSheetId="1" hidden="1">'Plan1 (2)'!$AH$36</definedName>
    <definedName name="solver_rhs9" localSheetId="0" hidden="1">Plan1!$AL$27</definedName>
    <definedName name="solver_rhs9" localSheetId="1" hidden="1">'Plan1 (2)'!$AL$27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6" i="3" l="1"/>
  <c r="AJ36" i="3"/>
  <c r="AH36" i="3"/>
  <c r="AF36" i="3"/>
  <c r="AD36" i="3"/>
  <c r="AB36" i="3"/>
  <c r="AT33" i="3"/>
  <c r="AR33" i="3"/>
  <c r="AP33" i="3"/>
  <c r="AN33" i="3"/>
  <c r="AL33" i="3"/>
  <c r="AJ33" i="3"/>
  <c r="AH33" i="3"/>
  <c r="AF33" i="3"/>
  <c r="AD33" i="3"/>
  <c r="AB33" i="3"/>
  <c r="AT30" i="3"/>
  <c r="AR30" i="3"/>
  <c r="AP30" i="3"/>
  <c r="AN30" i="3"/>
  <c r="AL30" i="3"/>
  <c r="AJ30" i="3"/>
  <c r="AH30" i="3"/>
  <c r="AF30" i="3"/>
  <c r="AD30" i="3"/>
  <c r="AB30" i="3"/>
  <c r="AT27" i="3"/>
  <c r="AR27" i="3"/>
  <c r="AP27" i="3"/>
  <c r="AN27" i="3"/>
  <c r="AL27" i="3"/>
  <c r="AJ27" i="3"/>
  <c r="AH27" i="3"/>
  <c r="AF27" i="3"/>
  <c r="AD27" i="3"/>
  <c r="AB27" i="3"/>
  <c r="R26" i="3"/>
  <c r="Q26" i="3"/>
  <c r="P26" i="3"/>
  <c r="O26" i="3"/>
  <c r="N26" i="3"/>
  <c r="M26" i="3"/>
  <c r="L26" i="3"/>
  <c r="K26" i="3"/>
  <c r="J26" i="3"/>
  <c r="I26" i="3"/>
  <c r="H26" i="3"/>
  <c r="R24" i="3"/>
  <c r="Q24" i="3"/>
  <c r="P24" i="3"/>
  <c r="O24" i="3"/>
  <c r="N24" i="3"/>
  <c r="M24" i="3"/>
  <c r="L24" i="3"/>
  <c r="K24" i="3"/>
  <c r="J24" i="3"/>
  <c r="I24" i="3"/>
  <c r="H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Y4" i="3"/>
  <c r="AL36" i="1" l="1"/>
  <c r="AJ36" i="1"/>
  <c r="AH36" i="1"/>
  <c r="AF36" i="1"/>
  <c r="AD36" i="1"/>
  <c r="AB36" i="1"/>
  <c r="AT33" i="1"/>
  <c r="AR33" i="1"/>
  <c r="AP33" i="1"/>
  <c r="AN33" i="1"/>
  <c r="AL33" i="1"/>
  <c r="AJ33" i="1"/>
  <c r="AH33" i="1"/>
  <c r="AF33" i="1"/>
  <c r="AD33" i="1"/>
  <c r="AB33" i="1"/>
  <c r="AT30" i="1"/>
  <c r="AR30" i="1"/>
  <c r="AT27" i="1"/>
  <c r="AR27" i="1"/>
  <c r="AP30" i="1"/>
  <c r="AN30" i="1"/>
  <c r="AL30" i="1"/>
  <c r="AJ3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7" i="1"/>
  <c r="AP27" i="1"/>
  <c r="AN27" i="1"/>
  <c r="AL27" i="1"/>
  <c r="AJ27" i="1"/>
  <c r="AH30" i="1"/>
  <c r="AF30" i="1"/>
  <c r="AH27" i="1"/>
  <c r="AF27" i="1"/>
  <c r="AD30" i="1"/>
  <c r="AB30" i="1"/>
  <c r="AB27" i="1"/>
  <c r="AD27" i="1"/>
  <c r="I24" i="1"/>
  <c r="J24" i="1"/>
  <c r="K24" i="1"/>
  <c r="L24" i="1"/>
  <c r="M24" i="1"/>
  <c r="N24" i="1"/>
  <c r="O24" i="1"/>
  <c r="P24" i="1"/>
  <c r="Q24" i="1"/>
  <c r="R24" i="1"/>
  <c r="I26" i="1"/>
  <c r="J26" i="1"/>
  <c r="K26" i="1"/>
  <c r="L26" i="1"/>
  <c r="M26" i="1"/>
  <c r="N26" i="1"/>
  <c r="O26" i="1"/>
  <c r="P26" i="1"/>
  <c r="Q26" i="1"/>
  <c r="R26" i="1"/>
  <c r="H26" i="1"/>
  <c r="H24" i="1"/>
  <c r="Y4" i="1"/>
</calcChain>
</file>

<file path=xl/sharedStrings.xml><?xml version="1.0" encoding="utf-8"?>
<sst xmlns="http://schemas.openxmlformats.org/spreadsheetml/2006/main" count="416" uniqueCount="46">
  <si>
    <t>Tarefa</t>
  </si>
  <si>
    <t>Descrição</t>
  </si>
  <si>
    <t>Dur. (s)</t>
  </si>
  <si>
    <t>Antecedente</t>
  </si>
  <si>
    <t>A</t>
  </si>
  <si>
    <t>Cortar o pão em 3 fatias (X, Y, Z) de mesma espessura</t>
  </si>
  <si>
    <t>–</t>
  </si>
  <si>
    <t>B</t>
  </si>
  <si>
    <t>Espalhar requeijão no lado do corte de X</t>
  </si>
  <si>
    <t>C</t>
  </si>
  <si>
    <t>Espalhar maionese no lado do corte de Z</t>
  </si>
  <si>
    <t>D</t>
  </si>
  <si>
    <t>Acomodar a fatia de queijo em X</t>
  </si>
  <si>
    <t>E</t>
  </si>
  <si>
    <t>Acomodar a fatia de presunto em Z</t>
  </si>
  <si>
    <t>F</t>
  </si>
  <si>
    <t>Acomodar duas fatias de tomate em X</t>
  </si>
  <si>
    <t>G</t>
  </si>
  <si>
    <t>Acomodar a folha de alface em Z</t>
  </si>
  <si>
    <t>H</t>
  </si>
  <si>
    <t>Espalhar uma pitada de sal em Z</t>
  </si>
  <si>
    <t>I</t>
  </si>
  <si>
    <t>Montar X e Y</t>
  </si>
  <si>
    <t>J</t>
  </si>
  <si>
    <t>Montar X/Y e Z</t>
  </si>
  <si>
    <t>I, H</t>
  </si>
  <si>
    <t>K</t>
  </si>
  <si>
    <t>Transvasar 2 palitos (um em cada terço extremo)</t>
  </si>
  <si>
    <t>L</t>
  </si>
  <si>
    <t>Cortar o sanduíche na diagonal</t>
  </si>
  <si>
    <t>M</t>
  </si>
  <si>
    <t>Acomodar os pedaços, juntos, no prato de papel</t>
  </si>
  <si>
    <t>N</t>
  </si>
  <si>
    <t>Encaixar guardanapo entre os dois pedaços</t>
  </si>
  <si>
    <t>O</t>
  </si>
  <si>
    <t>Tirar prato da bandeja e acomodar no balcão</t>
  </si>
  <si>
    <t>P</t>
  </si>
  <si>
    <t>Transferir bandeja para início da operação</t>
  </si>
  <si>
    <t>A'</t>
  </si>
  <si>
    <t>xij</t>
  </si>
  <si>
    <t>yj</t>
  </si>
  <si>
    <t>F.O.</t>
  </si>
  <si>
    <t>≤</t>
  </si>
  <si>
    <t>Ciclo</t>
  </si>
  <si>
    <t>=</t>
  </si>
  <si>
    <t>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</si>
</sst>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rgb="FF000000"/>
      <name val="New Century Schoolbook"/>
    </font>
    <font>
      <sz val="11"/>
      <color rgb="FF000000"/>
      <name val="New Century Schoolbook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 readingOrder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6"/>
  <sheetViews>
    <sheetView tabSelected="1" topLeftCell="B2" zoomScale="85" zoomScaleNormal="85" workbookViewId="0">
      <selection activeCell="B22" sqref="B22"/>
    </sheetView>
  </sheetViews>
  <sheetFormatPr defaultColWidth="6.19921875" defaultRowHeight="14.25"/>
  <cols>
    <col min="1" max="1" width="9.796875" customWidth="1"/>
    <col min="2" max="2" width="6.73046875" bestFit="1" customWidth="1"/>
    <col min="3" max="3" width="50.265625" bestFit="1" customWidth="1"/>
    <col min="4" max="4" width="7.53125" bestFit="1" customWidth="1"/>
    <col min="5" max="5" width="12.46484375" bestFit="1" customWidth="1"/>
    <col min="7" max="7" width="4.19921875" customWidth="1"/>
    <col min="8" max="18" width="3.33203125" style="7" customWidth="1"/>
    <col min="19" max="43" width="3.33203125" customWidth="1"/>
  </cols>
  <sheetData>
    <row r="1" spans="2:43" ht="14.65" thickBot="1"/>
    <row r="2" spans="2:43" ht="15" thickTop="1" thickBot="1">
      <c r="B2" s="1" t="s">
        <v>0</v>
      </c>
      <c r="C2" s="1" t="s">
        <v>1</v>
      </c>
      <c r="D2" s="1" t="s">
        <v>2</v>
      </c>
      <c r="E2" s="1" t="s">
        <v>3</v>
      </c>
    </row>
    <row r="3" spans="2:43">
      <c r="B3" s="2" t="s">
        <v>4</v>
      </c>
      <c r="C3" s="2" t="s">
        <v>5</v>
      </c>
      <c r="D3" s="2">
        <v>20</v>
      </c>
      <c r="E3" s="2" t="s">
        <v>6</v>
      </c>
      <c r="Y3" t="s">
        <v>41</v>
      </c>
    </row>
    <row r="4" spans="2:43">
      <c r="B4" s="3" t="s">
        <v>7</v>
      </c>
      <c r="C4" s="3" t="s">
        <v>8</v>
      </c>
      <c r="D4" s="3">
        <v>5</v>
      </c>
      <c r="E4" s="3" t="s">
        <v>4</v>
      </c>
      <c r="G4" s="3" t="s">
        <v>40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Y4" s="10">
        <f>SUM(H4:R4)</f>
        <v>0</v>
      </c>
    </row>
    <row r="5" spans="2:43">
      <c r="B5" s="3" t="s">
        <v>9</v>
      </c>
      <c r="C5" s="3" t="s">
        <v>10</v>
      </c>
      <c r="D5" s="3">
        <v>5</v>
      </c>
      <c r="E5" s="3" t="s">
        <v>4</v>
      </c>
      <c r="AA5" s="7">
        <v>1</v>
      </c>
      <c r="AB5" s="7">
        <v>2</v>
      </c>
      <c r="AC5" s="7">
        <v>3</v>
      </c>
      <c r="AD5" s="7">
        <v>4</v>
      </c>
      <c r="AE5" s="7">
        <v>5</v>
      </c>
      <c r="AF5" s="7">
        <v>6</v>
      </c>
      <c r="AG5" s="7">
        <v>7</v>
      </c>
      <c r="AH5" s="7">
        <v>8</v>
      </c>
      <c r="AI5" s="7">
        <v>9</v>
      </c>
      <c r="AJ5" s="7">
        <v>10</v>
      </c>
      <c r="AK5" s="7">
        <v>11</v>
      </c>
      <c r="AL5" s="7">
        <v>12</v>
      </c>
      <c r="AM5" s="7">
        <v>13</v>
      </c>
      <c r="AN5" s="7">
        <v>14</v>
      </c>
      <c r="AO5" s="7">
        <v>15</v>
      </c>
      <c r="AP5" s="7">
        <v>16</v>
      </c>
      <c r="AQ5" s="7">
        <v>17</v>
      </c>
    </row>
    <row r="6" spans="2:43">
      <c r="B6" s="3" t="s">
        <v>11</v>
      </c>
      <c r="C6" s="3" t="s">
        <v>12</v>
      </c>
      <c r="D6" s="3">
        <v>3</v>
      </c>
      <c r="E6" s="3" t="s">
        <v>7</v>
      </c>
      <c r="G6" s="9" t="s">
        <v>39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Z6" s="9" t="s">
        <v>39</v>
      </c>
      <c r="AA6" s="7" t="s">
        <v>4</v>
      </c>
      <c r="AB6" s="7" t="s">
        <v>38</v>
      </c>
      <c r="AC6" s="7" t="s">
        <v>7</v>
      </c>
      <c r="AD6" s="7" t="s">
        <v>9</v>
      </c>
      <c r="AE6" s="7" t="s">
        <v>11</v>
      </c>
      <c r="AF6" s="7" t="s">
        <v>13</v>
      </c>
      <c r="AG6" s="7" t="s">
        <v>15</v>
      </c>
      <c r="AH6" s="7" t="s">
        <v>17</v>
      </c>
      <c r="AI6" s="7" t="s">
        <v>19</v>
      </c>
      <c r="AJ6" s="7" t="s">
        <v>21</v>
      </c>
      <c r="AK6" s="7" t="s">
        <v>23</v>
      </c>
      <c r="AL6" s="7" t="s">
        <v>26</v>
      </c>
      <c r="AM6" s="7" t="s">
        <v>28</v>
      </c>
      <c r="AN6" s="7" t="s">
        <v>30</v>
      </c>
      <c r="AO6" s="7" t="s">
        <v>32</v>
      </c>
      <c r="AP6" s="7" t="s">
        <v>34</v>
      </c>
      <c r="AQ6" s="7" t="s">
        <v>36</v>
      </c>
    </row>
    <row r="7" spans="2:43">
      <c r="B7" s="3" t="s">
        <v>13</v>
      </c>
      <c r="C7" s="3" t="s">
        <v>14</v>
      </c>
      <c r="D7" s="3">
        <v>3</v>
      </c>
      <c r="E7" s="3" t="s">
        <v>9</v>
      </c>
      <c r="F7" s="11">
        <v>10</v>
      </c>
      <c r="G7" s="5" t="s">
        <v>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>
        <f t="shared" ref="S7:S23" si="0">SUM(H7:R7)</f>
        <v>0</v>
      </c>
      <c r="T7" s="7" t="s">
        <v>44</v>
      </c>
      <c r="U7" s="7">
        <v>1</v>
      </c>
      <c r="Y7" s="7">
        <v>1</v>
      </c>
      <c r="Z7" s="5" t="s">
        <v>4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</row>
    <row r="8" spans="2:43">
      <c r="B8" s="3" t="s">
        <v>15</v>
      </c>
      <c r="C8" s="3" t="s">
        <v>16</v>
      </c>
      <c r="D8" s="3">
        <v>5</v>
      </c>
      <c r="E8" s="3" t="s">
        <v>11</v>
      </c>
      <c r="F8" s="11">
        <v>10</v>
      </c>
      <c r="G8" s="3" t="s">
        <v>38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>
        <f t="shared" si="0"/>
        <v>0</v>
      </c>
      <c r="T8" s="7" t="s">
        <v>44</v>
      </c>
      <c r="U8" s="7">
        <v>1</v>
      </c>
      <c r="Y8" s="7">
        <v>2</v>
      </c>
      <c r="Z8" s="3" t="s">
        <v>38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</row>
    <row r="9" spans="2:43">
      <c r="B9" s="3" t="s">
        <v>17</v>
      </c>
      <c r="C9" s="3" t="s">
        <v>18</v>
      </c>
      <c r="D9" s="3">
        <v>3</v>
      </c>
      <c r="E9" s="3" t="s">
        <v>9</v>
      </c>
      <c r="F9" s="11">
        <v>5</v>
      </c>
      <c r="G9" s="3" t="s">
        <v>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>
        <f t="shared" si="0"/>
        <v>0</v>
      </c>
      <c r="T9" s="7" t="s">
        <v>44</v>
      </c>
      <c r="U9" s="7">
        <v>1</v>
      </c>
      <c r="Y9" s="7">
        <v>3</v>
      </c>
      <c r="Z9" s="3" t="s">
        <v>7</v>
      </c>
      <c r="AA9" s="13">
        <v>1</v>
      </c>
      <c r="AB9" s="13">
        <v>1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</row>
    <row r="10" spans="2:43">
      <c r="B10" s="3" t="s">
        <v>19</v>
      </c>
      <c r="C10" s="3" t="s">
        <v>20</v>
      </c>
      <c r="D10" s="3">
        <v>2</v>
      </c>
      <c r="E10" s="3" t="s">
        <v>17</v>
      </c>
      <c r="F10" s="7">
        <v>5</v>
      </c>
      <c r="G10" s="3" t="s">
        <v>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>
        <f t="shared" si="0"/>
        <v>0</v>
      </c>
      <c r="T10" s="7" t="s">
        <v>44</v>
      </c>
      <c r="U10" s="7">
        <v>1</v>
      </c>
      <c r="Y10" s="7">
        <v>4</v>
      </c>
      <c r="Z10" s="3" t="s">
        <v>9</v>
      </c>
      <c r="AA10" s="13">
        <v>1</v>
      </c>
      <c r="AB10" s="13">
        <v>1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</row>
    <row r="11" spans="2:43">
      <c r="B11" s="3" t="s">
        <v>21</v>
      </c>
      <c r="C11" s="3" t="s">
        <v>22</v>
      </c>
      <c r="D11" s="3">
        <v>4</v>
      </c>
      <c r="E11" s="3" t="s">
        <v>15</v>
      </c>
      <c r="F11" s="7">
        <v>3</v>
      </c>
      <c r="G11" s="6" t="s">
        <v>11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>
        <f t="shared" si="0"/>
        <v>0</v>
      </c>
      <c r="T11" s="7" t="s">
        <v>44</v>
      </c>
      <c r="U11" s="7">
        <v>1</v>
      </c>
      <c r="Y11" s="7">
        <v>5</v>
      </c>
      <c r="Z11" s="6" t="s">
        <v>11</v>
      </c>
      <c r="AA11" s="13">
        <v>0</v>
      </c>
      <c r="AB11" s="13">
        <v>0</v>
      </c>
      <c r="AC11" s="13">
        <v>1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</row>
    <row r="12" spans="2:43">
      <c r="B12" s="3" t="s">
        <v>23</v>
      </c>
      <c r="C12" s="3" t="s">
        <v>24</v>
      </c>
      <c r="D12" s="3">
        <v>4</v>
      </c>
      <c r="E12" s="3" t="s">
        <v>25</v>
      </c>
      <c r="F12" s="7">
        <v>3</v>
      </c>
      <c r="G12" s="6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>
        <f t="shared" si="0"/>
        <v>0</v>
      </c>
      <c r="T12" s="7" t="s">
        <v>44</v>
      </c>
      <c r="U12" s="7">
        <v>1</v>
      </c>
      <c r="Y12" s="7">
        <v>6</v>
      </c>
      <c r="Z12" s="6" t="s">
        <v>13</v>
      </c>
      <c r="AA12" s="13">
        <v>0</v>
      </c>
      <c r="AB12" s="13">
        <v>0</v>
      </c>
      <c r="AC12" s="13">
        <v>0</v>
      </c>
      <c r="AD12" s="13">
        <v>1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</row>
    <row r="13" spans="2:43">
      <c r="B13" s="3" t="s">
        <v>26</v>
      </c>
      <c r="C13" s="3" t="s">
        <v>27</v>
      </c>
      <c r="D13" s="3">
        <v>3</v>
      </c>
      <c r="E13" s="3" t="s">
        <v>23</v>
      </c>
      <c r="F13" s="7">
        <v>5</v>
      </c>
      <c r="G13" s="6" t="s">
        <v>15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>
        <f t="shared" si="0"/>
        <v>0</v>
      </c>
      <c r="T13" s="7" t="s">
        <v>44</v>
      </c>
      <c r="U13" s="7">
        <v>1</v>
      </c>
      <c r="Y13" s="7">
        <v>7</v>
      </c>
      <c r="Z13" s="6" t="s">
        <v>15</v>
      </c>
      <c r="AA13" s="13">
        <v>0</v>
      </c>
      <c r="AB13" s="13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</row>
    <row r="14" spans="2:43">
      <c r="B14" s="3" t="s">
        <v>28</v>
      </c>
      <c r="C14" s="3" t="s">
        <v>29</v>
      </c>
      <c r="D14" s="3">
        <v>4</v>
      </c>
      <c r="E14" s="3" t="s">
        <v>26</v>
      </c>
      <c r="F14" s="7">
        <v>3</v>
      </c>
      <c r="G14" s="6" t="s">
        <v>17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>
        <f t="shared" si="0"/>
        <v>0</v>
      </c>
      <c r="T14" s="7" t="s">
        <v>44</v>
      </c>
      <c r="U14" s="7">
        <v>1</v>
      </c>
      <c r="Y14" s="7">
        <v>8</v>
      </c>
      <c r="Z14" s="6" t="s">
        <v>17</v>
      </c>
      <c r="AA14" s="13">
        <v>0</v>
      </c>
      <c r="AB14" s="13">
        <v>0</v>
      </c>
      <c r="AC14" s="13">
        <v>0</v>
      </c>
      <c r="AD14" s="13">
        <v>1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</row>
    <row r="15" spans="2:43">
      <c r="B15" s="3" t="s">
        <v>30</v>
      </c>
      <c r="C15" s="3" t="s">
        <v>31</v>
      </c>
      <c r="D15" s="3">
        <v>4</v>
      </c>
      <c r="E15" s="3" t="s">
        <v>28</v>
      </c>
      <c r="F15" s="7">
        <v>2</v>
      </c>
      <c r="G15" s="6" t="s">
        <v>19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>
        <f t="shared" si="0"/>
        <v>0</v>
      </c>
      <c r="T15" s="7" t="s">
        <v>44</v>
      </c>
      <c r="U15" s="7">
        <v>1</v>
      </c>
      <c r="Y15" s="7">
        <v>9</v>
      </c>
      <c r="Z15" s="6" t="s">
        <v>19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</row>
    <row r="16" spans="2:43">
      <c r="B16" s="3" t="s">
        <v>32</v>
      </c>
      <c r="C16" s="3" t="s">
        <v>33</v>
      </c>
      <c r="D16" s="3">
        <v>2</v>
      </c>
      <c r="E16" s="3" t="s">
        <v>30</v>
      </c>
      <c r="F16" s="7">
        <v>4</v>
      </c>
      <c r="G16" s="6" t="s">
        <v>21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>
        <f t="shared" si="0"/>
        <v>0</v>
      </c>
      <c r="T16" s="7" t="s">
        <v>44</v>
      </c>
      <c r="U16" s="7">
        <v>1</v>
      </c>
      <c r="Y16" s="7">
        <v>10</v>
      </c>
      <c r="Z16" s="6" t="s">
        <v>21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</row>
    <row r="17" spans="2:46">
      <c r="B17" s="3" t="s">
        <v>34</v>
      </c>
      <c r="C17" s="3" t="s">
        <v>35</v>
      </c>
      <c r="D17" s="3">
        <v>5</v>
      </c>
      <c r="E17" s="3" t="s">
        <v>32</v>
      </c>
      <c r="F17" s="7">
        <v>4</v>
      </c>
      <c r="G17" s="6" t="s">
        <v>23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>
        <f t="shared" si="0"/>
        <v>0</v>
      </c>
      <c r="T17" s="7" t="s">
        <v>44</v>
      </c>
      <c r="U17" s="7">
        <v>1</v>
      </c>
      <c r="Y17" s="7">
        <v>11</v>
      </c>
      <c r="Z17" s="6" t="s">
        <v>23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1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</row>
    <row r="18" spans="2:46" ht="14.65" thickBot="1">
      <c r="B18" s="4" t="s">
        <v>36</v>
      </c>
      <c r="C18" s="4" t="s">
        <v>37</v>
      </c>
      <c r="D18" s="4">
        <v>10</v>
      </c>
      <c r="E18" s="4" t="s">
        <v>34</v>
      </c>
      <c r="F18" s="7">
        <v>3</v>
      </c>
      <c r="G18" s="6" t="s">
        <v>26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>
        <f t="shared" si="0"/>
        <v>0</v>
      </c>
      <c r="T18" s="7" t="s">
        <v>44</v>
      </c>
      <c r="U18" s="7">
        <v>1</v>
      </c>
      <c r="Y18" s="7">
        <v>12</v>
      </c>
      <c r="Z18" s="6" t="s">
        <v>26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1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</row>
    <row r="19" spans="2:46" ht="14.65" thickTop="1">
      <c r="F19" s="7">
        <v>4</v>
      </c>
      <c r="G19" s="6" t="s">
        <v>28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>
        <f t="shared" si="0"/>
        <v>0</v>
      </c>
      <c r="T19" s="7" t="s">
        <v>44</v>
      </c>
      <c r="U19" s="7">
        <v>1</v>
      </c>
      <c r="Y19" s="7">
        <v>13</v>
      </c>
      <c r="Z19" s="6" t="s">
        <v>28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1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</row>
    <row r="20" spans="2:46">
      <c r="B20" s="5" t="s">
        <v>43</v>
      </c>
      <c r="F20" s="7">
        <v>4</v>
      </c>
      <c r="G20" s="6" t="s">
        <v>30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>
        <f t="shared" si="0"/>
        <v>0</v>
      </c>
      <c r="T20" s="7" t="s">
        <v>44</v>
      </c>
      <c r="U20" s="7">
        <v>1</v>
      </c>
      <c r="Y20" s="7">
        <v>14</v>
      </c>
      <c r="Z20" s="6" t="s">
        <v>30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1</v>
      </c>
      <c r="AN20" s="13">
        <v>0</v>
      </c>
      <c r="AO20" s="13">
        <v>0</v>
      </c>
      <c r="AP20" s="13">
        <v>0</v>
      </c>
      <c r="AQ20" s="13">
        <v>0</v>
      </c>
    </row>
    <row r="21" spans="2:46">
      <c r="B21">
        <v>9</v>
      </c>
      <c r="F21" s="7">
        <v>2</v>
      </c>
      <c r="G21" s="6" t="s">
        <v>32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>
        <f t="shared" si="0"/>
        <v>0</v>
      </c>
      <c r="T21" s="7" t="s">
        <v>44</v>
      </c>
      <c r="U21" s="7">
        <v>1</v>
      </c>
      <c r="Y21" s="7">
        <v>15</v>
      </c>
      <c r="Z21" s="6" t="s">
        <v>32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0</v>
      </c>
      <c r="AP21" s="13">
        <v>0</v>
      </c>
      <c r="AQ21" s="13">
        <v>0</v>
      </c>
    </row>
    <row r="22" spans="2:46">
      <c r="B22" s="16"/>
      <c r="F22" s="7">
        <v>5</v>
      </c>
      <c r="G22" s="6" t="s">
        <v>34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>
        <f t="shared" si="0"/>
        <v>0</v>
      </c>
      <c r="T22" s="7" t="s">
        <v>44</v>
      </c>
      <c r="U22" s="7">
        <v>1</v>
      </c>
      <c r="Y22" s="7">
        <v>16</v>
      </c>
      <c r="Z22" s="6" t="s">
        <v>34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1</v>
      </c>
      <c r="AP22" s="13">
        <v>0</v>
      </c>
      <c r="AQ22" s="13">
        <v>0</v>
      </c>
    </row>
    <row r="23" spans="2:46">
      <c r="F23" s="7">
        <v>10</v>
      </c>
      <c r="G23" s="6" t="s">
        <v>36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>
        <f t="shared" si="0"/>
        <v>0</v>
      </c>
      <c r="T23" s="7" t="s">
        <v>44</v>
      </c>
      <c r="U23" s="7">
        <v>1</v>
      </c>
      <c r="Y23" s="7">
        <v>17</v>
      </c>
      <c r="Z23" s="6" t="s">
        <v>36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1</v>
      </c>
      <c r="AQ23" s="13">
        <v>0</v>
      </c>
    </row>
    <row r="24" spans="2:46">
      <c r="H24" s="7">
        <f>SUMPRODUCT(H7:H23,$F$7:$F$23)</f>
        <v>0</v>
      </c>
      <c r="I24" s="7">
        <f t="shared" ref="I24:R24" si="1">SUMPRODUCT(I7:I23,$F$7:$F$23)</f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 t="shared" si="1"/>
        <v>0</v>
      </c>
      <c r="Q24" s="7">
        <f t="shared" si="1"/>
        <v>0</v>
      </c>
      <c r="R24" s="7">
        <f t="shared" si="1"/>
        <v>0</v>
      </c>
      <c r="S24">
        <v>0</v>
      </c>
      <c r="U24">
        <v>0</v>
      </c>
    </row>
    <row r="25" spans="2:46"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  <c r="Q25" s="12" t="s">
        <v>42</v>
      </c>
      <c r="R25" s="12" t="s">
        <v>42</v>
      </c>
    </row>
    <row r="26" spans="2:46">
      <c r="H26" s="7">
        <f>$B$21*H4</f>
        <v>0</v>
      </c>
      <c r="I26" s="7">
        <f t="shared" ref="I26:R26" si="2">$B$21*I4</f>
        <v>0</v>
      </c>
      <c r="J26" s="7">
        <f t="shared" si="2"/>
        <v>0</v>
      </c>
      <c r="K26" s="7">
        <f t="shared" si="2"/>
        <v>0</v>
      </c>
      <c r="L26" s="7">
        <f t="shared" si="2"/>
        <v>0</v>
      </c>
      <c r="M26" s="7">
        <f t="shared" si="2"/>
        <v>0</v>
      </c>
      <c r="N26" s="7">
        <f t="shared" si="2"/>
        <v>0</v>
      </c>
      <c r="O26" s="7">
        <f t="shared" si="2"/>
        <v>0</v>
      </c>
      <c r="P26" s="7">
        <f t="shared" si="2"/>
        <v>0</v>
      </c>
      <c r="Q26" s="7">
        <f t="shared" si="2"/>
        <v>0</v>
      </c>
      <c r="R26" s="7">
        <f t="shared" si="2"/>
        <v>0</v>
      </c>
      <c r="AB26" s="11" t="s">
        <v>4</v>
      </c>
      <c r="AC26" s="14" t="s">
        <v>45</v>
      </c>
      <c r="AD26" s="11" t="s">
        <v>7</v>
      </c>
      <c r="AF26" s="11" t="s">
        <v>4</v>
      </c>
      <c r="AG26" s="14" t="s">
        <v>45</v>
      </c>
      <c r="AH26" s="11" t="s">
        <v>9</v>
      </c>
      <c r="AJ26" s="11" t="s">
        <v>7</v>
      </c>
      <c r="AK26" s="14" t="s">
        <v>45</v>
      </c>
      <c r="AL26" s="11" t="s">
        <v>11</v>
      </c>
      <c r="AN26" s="11" t="s">
        <v>9</v>
      </c>
      <c r="AO26" s="14" t="s">
        <v>45</v>
      </c>
      <c r="AP26" s="11" t="s">
        <v>13</v>
      </c>
      <c r="AR26" s="11" t="s">
        <v>17</v>
      </c>
      <c r="AS26" s="14" t="s">
        <v>45</v>
      </c>
      <c r="AT26" s="11" t="s">
        <v>19</v>
      </c>
    </row>
    <row r="27" spans="2:46">
      <c r="H27"/>
      <c r="I27"/>
      <c r="J27"/>
      <c r="K27"/>
      <c r="L27"/>
      <c r="M27"/>
      <c r="N27"/>
      <c r="O27"/>
      <c r="P27"/>
      <c r="Q27"/>
      <c r="R27"/>
      <c r="AB27" s="11">
        <f>SUMPRODUCT(H7:R7,$H$6:$R$6)</f>
        <v>0</v>
      </c>
      <c r="AC27" s="15" t="s">
        <v>42</v>
      </c>
      <c r="AD27" s="11">
        <f>SUMPRODUCT(H9:R9,$H$6:$R$6)</f>
        <v>0</v>
      </c>
      <c r="AF27" s="11">
        <f>SUMPRODUCT(H7:R7,$H$6:$R$6)</f>
        <v>0</v>
      </c>
      <c r="AG27" s="15" t="s">
        <v>42</v>
      </c>
      <c r="AH27" s="11">
        <f>SUMPRODUCT(H8:R8,$H$6:$R$6)</f>
        <v>0</v>
      </c>
      <c r="AJ27" s="11">
        <f>SUMPRODUCT(H9:R9,$H$6:$R$6)</f>
        <v>0</v>
      </c>
      <c r="AK27" s="15" t="s">
        <v>42</v>
      </c>
      <c r="AL27" s="11">
        <f>SUMPRODUCT(H11:R11,$H$6:$R$6)</f>
        <v>0</v>
      </c>
      <c r="AN27" s="11">
        <f>SUMPRODUCT(H10:R10,$H$6:$R$6)</f>
        <v>0</v>
      </c>
      <c r="AO27" s="15" t="s">
        <v>42</v>
      </c>
      <c r="AP27" s="11">
        <f>SUMPRODUCT(H12:R12,$H$6:$R$6)</f>
        <v>0</v>
      </c>
      <c r="AR27" s="11">
        <f>SUMPRODUCT(H14:R14,$H$6:$R$6)</f>
        <v>0</v>
      </c>
      <c r="AS27" s="15" t="s">
        <v>42</v>
      </c>
      <c r="AT27" s="11">
        <f>SUMPRODUCT(H15:R15,$H$6:$R$6)</f>
        <v>0</v>
      </c>
    </row>
    <row r="28" spans="2:46">
      <c r="H28"/>
      <c r="I28"/>
      <c r="J28"/>
      <c r="K28"/>
      <c r="L28"/>
      <c r="M28"/>
      <c r="N28"/>
      <c r="O28"/>
      <c r="P28"/>
      <c r="Q28"/>
      <c r="R28"/>
    </row>
    <row r="29" spans="2:46">
      <c r="H29"/>
      <c r="I29"/>
      <c r="J29"/>
      <c r="K29"/>
      <c r="L29"/>
      <c r="M29"/>
      <c r="N29"/>
      <c r="O29"/>
      <c r="P29"/>
      <c r="Q29"/>
      <c r="R29"/>
      <c r="AB29" s="11" t="s">
        <v>38</v>
      </c>
      <c r="AC29" s="14" t="s">
        <v>45</v>
      </c>
      <c r="AD29" s="11" t="s">
        <v>7</v>
      </c>
      <c r="AF29" s="11" t="s">
        <v>38</v>
      </c>
      <c r="AG29" s="14" t="s">
        <v>45</v>
      </c>
      <c r="AH29" s="11" t="s">
        <v>9</v>
      </c>
      <c r="AJ29" s="11" t="s">
        <v>11</v>
      </c>
      <c r="AK29" s="14" t="s">
        <v>45</v>
      </c>
      <c r="AL29" s="11" t="s">
        <v>15</v>
      </c>
      <c r="AN29" s="11" t="s">
        <v>9</v>
      </c>
      <c r="AO29" s="14" t="s">
        <v>45</v>
      </c>
      <c r="AP29" s="11" t="s">
        <v>17</v>
      </c>
      <c r="AR29" s="11" t="s">
        <v>15</v>
      </c>
      <c r="AS29" s="14" t="s">
        <v>45</v>
      </c>
      <c r="AT29" s="11" t="s">
        <v>21</v>
      </c>
    </row>
    <row r="30" spans="2:46">
      <c r="H30"/>
      <c r="I30"/>
      <c r="J30"/>
      <c r="K30"/>
      <c r="L30"/>
      <c r="M30"/>
      <c r="N30"/>
      <c r="O30"/>
      <c r="P30"/>
      <c r="Q30"/>
      <c r="R30"/>
      <c r="AB30" s="11">
        <f>SUMPRODUCT(H8:R8,$H$6:$R$6)</f>
        <v>0</v>
      </c>
      <c r="AC30" s="15" t="s">
        <v>42</v>
      </c>
      <c r="AD30" s="11">
        <f>SUMPRODUCT(H9:R9,$H$6:$R$6)</f>
        <v>0</v>
      </c>
      <c r="AF30" s="11">
        <f>SUMPRODUCT(H8:R8,$H$6:$R$6)</f>
        <v>0</v>
      </c>
      <c r="AG30" s="15" t="s">
        <v>42</v>
      </c>
      <c r="AH30" s="11">
        <f>SUMPRODUCT(H10:R10,$H$6:$R$6)</f>
        <v>0</v>
      </c>
      <c r="AJ30" s="11">
        <f>SUMPRODUCT(H11:R11,$H$6:$R$6)</f>
        <v>0</v>
      </c>
      <c r="AK30" s="15" t="s">
        <v>42</v>
      </c>
      <c r="AL30" s="11">
        <f>SUMPRODUCT(H13:R13,$H$6:$R$6)</f>
        <v>0</v>
      </c>
      <c r="AN30" s="11">
        <f>SUMPRODUCT(H10:R10,$H$6:$R$6)</f>
        <v>0</v>
      </c>
      <c r="AO30" s="15" t="s">
        <v>42</v>
      </c>
      <c r="AP30" s="11">
        <f>SUMPRODUCT(H14:R14,$H$6:$R$6)</f>
        <v>0</v>
      </c>
      <c r="AR30" s="11">
        <f>SUMPRODUCT(H13:R13,$H$6:$R$6)</f>
        <v>0</v>
      </c>
      <c r="AS30" s="15" t="s">
        <v>42</v>
      </c>
      <c r="AT30" s="11">
        <f>SUMPRODUCT(H16:R16,$H$6:$R$6)</f>
        <v>0</v>
      </c>
    </row>
    <row r="31" spans="2:46">
      <c r="H31"/>
      <c r="I31"/>
      <c r="J31"/>
      <c r="K31"/>
      <c r="L31"/>
      <c r="M31"/>
      <c r="N31"/>
      <c r="O31"/>
      <c r="P31"/>
      <c r="Q31"/>
      <c r="R31"/>
    </row>
    <row r="32" spans="2:46">
      <c r="AB32" s="11" t="s">
        <v>21</v>
      </c>
      <c r="AC32" s="14" t="s">
        <v>45</v>
      </c>
      <c r="AD32" s="11" t="s">
        <v>23</v>
      </c>
      <c r="AF32" s="11" t="s">
        <v>19</v>
      </c>
      <c r="AG32" s="14" t="s">
        <v>45</v>
      </c>
      <c r="AH32" s="11" t="s">
        <v>23</v>
      </c>
      <c r="AJ32" s="11" t="s">
        <v>23</v>
      </c>
      <c r="AK32" s="14" t="s">
        <v>45</v>
      </c>
      <c r="AL32" s="11" t="s">
        <v>26</v>
      </c>
      <c r="AN32" s="11" t="s">
        <v>26</v>
      </c>
      <c r="AO32" s="14" t="s">
        <v>45</v>
      </c>
      <c r="AP32" s="11" t="s">
        <v>28</v>
      </c>
      <c r="AR32" s="11" t="s">
        <v>28</v>
      </c>
      <c r="AS32" s="14" t="s">
        <v>45</v>
      </c>
      <c r="AT32" s="11" t="s">
        <v>30</v>
      </c>
    </row>
    <row r="33" spans="28:46">
      <c r="AB33" s="11">
        <f>SUMPRODUCT(H16:R16,$H$6:$R$6)</f>
        <v>0</v>
      </c>
      <c r="AC33" s="15" t="s">
        <v>42</v>
      </c>
      <c r="AD33" s="11">
        <f>SUMPRODUCT(H17:R17,$H$6:$R$6)</f>
        <v>0</v>
      </c>
      <c r="AF33" s="11">
        <f>SUMPRODUCT(H15:R15,$H$6:$R$6)</f>
        <v>0</v>
      </c>
      <c r="AG33" s="15" t="s">
        <v>42</v>
      </c>
      <c r="AH33" s="11">
        <f>SUMPRODUCT(H17:R17,$H$6:$R$6)</f>
        <v>0</v>
      </c>
      <c r="AJ33" s="11">
        <f>SUMPRODUCT(H17:R17,$H$6:$R$6)</f>
        <v>0</v>
      </c>
      <c r="AK33" s="15" t="s">
        <v>42</v>
      </c>
      <c r="AL33" s="11">
        <f>SUMPRODUCT(H18:R18,$H$6:$R$6)</f>
        <v>0</v>
      </c>
      <c r="AN33" s="11">
        <f>SUMPRODUCT(H18:R18,$H$6:$R$6)</f>
        <v>0</v>
      </c>
      <c r="AO33" s="15" t="s">
        <v>42</v>
      </c>
      <c r="AP33" s="11">
        <f>SUMPRODUCT(H19:R19,$H$6:$R$6)</f>
        <v>0</v>
      </c>
      <c r="AR33" s="11">
        <f>SUMPRODUCT(H19:R19,$H$6:$R$6)</f>
        <v>0</v>
      </c>
      <c r="AS33" s="15" t="s">
        <v>42</v>
      </c>
      <c r="AT33" s="11">
        <f>SUMPRODUCT(H20:R20,$H$6:$R$6)</f>
        <v>0</v>
      </c>
    </row>
    <row r="35" spans="28:46">
      <c r="AB35" s="11" t="s">
        <v>30</v>
      </c>
      <c r="AC35" s="14" t="s">
        <v>45</v>
      </c>
      <c r="AD35" s="11" t="s">
        <v>32</v>
      </c>
      <c r="AF35" s="11" t="s">
        <v>32</v>
      </c>
      <c r="AG35" s="14" t="s">
        <v>45</v>
      </c>
      <c r="AH35" s="11" t="s">
        <v>34</v>
      </c>
      <c r="AJ35" s="11" t="s">
        <v>34</v>
      </c>
      <c r="AK35" s="14" t="s">
        <v>45</v>
      </c>
      <c r="AL35" s="11" t="s">
        <v>36</v>
      </c>
      <c r="AN35" s="11"/>
      <c r="AO35" s="14"/>
      <c r="AP35" s="11"/>
      <c r="AR35" s="11"/>
      <c r="AS35" s="14"/>
      <c r="AT35" s="11"/>
    </row>
    <row r="36" spans="28:46">
      <c r="AB36" s="11">
        <f>SUMPRODUCT(H20:R20,$H$6:$R$6)</f>
        <v>0</v>
      </c>
      <c r="AC36" s="15" t="s">
        <v>42</v>
      </c>
      <c r="AD36" s="11">
        <f>SUMPRODUCT(H21:R21,$H$6:$R$6)</f>
        <v>0</v>
      </c>
      <c r="AF36" s="11">
        <f>SUMPRODUCT(H21:R21,$H$6:$R$6)</f>
        <v>0</v>
      </c>
      <c r="AG36" s="15" t="s">
        <v>42</v>
      </c>
      <c r="AH36" s="11">
        <f>SUMPRODUCT(H22:R22,$H$6:$R$6)</f>
        <v>0</v>
      </c>
      <c r="AJ36" s="11">
        <f>SUMPRODUCT(H22:R22,$H$6:$R$6)</f>
        <v>0</v>
      </c>
      <c r="AK36" s="15" t="s">
        <v>42</v>
      </c>
      <c r="AL36" s="11">
        <f>SUMPRODUCT(H23:R23,$H$6:$R$6)</f>
        <v>0</v>
      </c>
      <c r="AN36" s="11"/>
      <c r="AO36" s="15"/>
      <c r="AP36" s="11"/>
      <c r="AR36" s="11"/>
      <c r="AS36" s="15"/>
      <c r="AT36" s="11"/>
    </row>
  </sheetData>
  <conditionalFormatting sqref="H7:R23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6"/>
  <sheetViews>
    <sheetView topLeftCell="B2" zoomScale="85" zoomScaleNormal="85" workbookViewId="0">
      <selection activeCell="L1" sqref="L1:L1048576"/>
    </sheetView>
  </sheetViews>
  <sheetFormatPr defaultColWidth="6.19921875" defaultRowHeight="14.25"/>
  <cols>
    <col min="1" max="1" width="9.796875" customWidth="1"/>
    <col min="2" max="2" width="6.73046875" bestFit="1" customWidth="1"/>
    <col min="3" max="3" width="50.265625" bestFit="1" customWidth="1"/>
    <col min="4" max="4" width="7.53125" bestFit="1" customWidth="1"/>
    <col min="5" max="5" width="12.46484375" bestFit="1" customWidth="1"/>
    <col min="7" max="7" width="4.19921875" customWidth="1"/>
    <col min="8" max="18" width="3.33203125" style="7" customWidth="1"/>
    <col min="19" max="43" width="3.33203125" customWidth="1"/>
  </cols>
  <sheetData>
    <row r="1" spans="2:43" ht="14.65" thickBot="1"/>
    <row r="2" spans="2:43" ht="15" thickTop="1" thickBot="1">
      <c r="B2" s="1" t="s">
        <v>0</v>
      </c>
      <c r="C2" s="1" t="s">
        <v>1</v>
      </c>
      <c r="D2" s="1" t="s">
        <v>2</v>
      </c>
      <c r="E2" s="1" t="s">
        <v>3</v>
      </c>
    </row>
    <row r="3" spans="2:43">
      <c r="B3" s="2" t="s">
        <v>4</v>
      </c>
      <c r="C3" s="2" t="s">
        <v>5</v>
      </c>
      <c r="D3" s="2">
        <v>20</v>
      </c>
      <c r="E3" s="2" t="s">
        <v>6</v>
      </c>
      <c r="Y3" t="s">
        <v>41</v>
      </c>
    </row>
    <row r="4" spans="2:43">
      <c r="B4" s="3" t="s">
        <v>7</v>
      </c>
      <c r="C4" s="3" t="s">
        <v>8</v>
      </c>
      <c r="D4" s="3">
        <v>5</v>
      </c>
      <c r="E4" s="3" t="s">
        <v>4</v>
      </c>
      <c r="G4" s="3" t="s">
        <v>40</v>
      </c>
      <c r="H4" s="8">
        <v>0</v>
      </c>
      <c r="I4" s="8">
        <v>1</v>
      </c>
      <c r="J4" s="8">
        <v>1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Y4" s="10">
        <f>SUM(H4:R4)</f>
        <v>9</v>
      </c>
    </row>
    <row r="5" spans="2:43">
      <c r="B5" s="3" t="s">
        <v>9</v>
      </c>
      <c r="C5" s="3" t="s">
        <v>10</v>
      </c>
      <c r="D5" s="3">
        <v>5</v>
      </c>
      <c r="E5" s="3" t="s">
        <v>4</v>
      </c>
      <c r="AA5" s="7">
        <v>1</v>
      </c>
      <c r="AB5" s="7">
        <v>2</v>
      </c>
      <c r="AC5" s="7">
        <v>3</v>
      </c>
      <c r="AD5" s="7">
        <v>4</v>
      </c>
      <c r="AE5" s="7">
        <v>5</v>
      </c>
      <c r="AF5" s="7">
        <v>6</v>
      </c>
      <c r="AG5" s="7">
        <v>7</v>
      </c>
      <c r="AH5" s="7">
        <v>8</v>
      </c>
      <c r="AI5" s="7">
        <v>9</v>
      </c>
      <c r="AJ5" s="7">
        <v>10</v>
      </c>
      <c r="AK5" s="7">
        <v>11</v>
      </c>
      <c r="AL5" s="7">
        <v>12</v>
      </c>
      <c r="AM5" s="7">
        <v>13</v>
      </c>
      <c r="AN5" s="7">
        <v>14</v>
      </c>
      <c r="AO5" s="7">
        <v>15</v>
      </c>
      <c r="AP5" s="7">
        <v>16</v>
      </c>
      <c r="AQ5" s="7">
        <v>17</v>
      </c>
    </row>
    <row r="6" spans="2:43">
      <c r="B6" s="3" t="s">
        <v>11</v>
      </c>
      <c r="C6" s="3" t="s">
        <v>12</v>
      </c>
      <c r="D6" s="3">
        <v>3</v>
      </c>
      <c r="E6" s="3" t="s">
        <v>7</v>
      </c>
      <c r="G6" s="9" t="s">
        <v>39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Z6" s="9" t="s">
        <v>39</v>
      </c>
      <c r="AA6" s="7" t="s">
        <v>4</v>
      </c>
      <c r="AB6" s="7" t="s">
        <v>38</v>
      </c>
      <c r="AC6" s="7" t="s">
        <v>7</v>
      </c>
      <c r="AD6" s="7" t="s">
        <v>9</v>
      </c>
      <c r="AE6" s="7" t="s">
        <v>11</v>
      </c>
      <c r="AF6" s="7" t="s">
        <v>13</v>
      </c>
      <c r="AG6" s="7" t="s">
        <v>15</v>
      </c>
      <c r="AH6" s="7" t="s">
        <v>17</v>
      </c>
      <c r="AI6" s="7" t="s">
        <v>19</v>
      </c>
      <c r="AJ6" s="7" t="s">
        <v>21</v>
      </c>
      <c r="AK6" s="7" t="s">
        <v>23</v>
      </c>
      <c r="AL6" s="7" t="s">
        <v>26</v>
      </c>
      <c r="AM6" s="7" t="s">
        <v>28</v>
      </c>
      <c r="AN6" s="7" t="s">
        <v>30</v>
      </c>
      <c r="AO6" s="7" t="s">
        <v>32</v>
      </c>
      <c r="AP6" s="7" t="s">
        <v>34</v>
      </c>
      <c r="AQ6" s="7" t="s">
        <v>36</v>
      </c>
    </row>
    <row r="7" spans="2:43">
      <c r="B7" s="3" t="s">
        <v>13</v>
      </c>
      <c r="C7" s="3" t="s">
        <v>14</v>
      </c>
      <c r="D7" s="3">
        <v>3</v>
      </c>
      <c r="E7" s="3" t="s">
        <v>9</v>
      </c>
      <c r="F7" s="11">
        <v>10</v>
      </c>
      <c r="G7" s="5" t="s">
        <v>4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>
        <f t="shared" ref="S7:S23" si="0">SUM(H7:R7)</f>
        <v>1</v>
      </c>
      <c r="T7" s="7" t="s">
        <v>44</v>
      </c>
      <c r="U7" s="7">
        <v>1</v>
      </c>
      <c r="Y7" s="7">
        <v>1</v>
      </c>
      <c r="Z7" s="5" t="s">
        <v>4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</row>
    <row r="8" spans="2:43">
      <c r="B8" s="3" t="s">
        <v>15</v>
      </c>
      <c r="C8" s="3" t="s">
        <v>16</v>
      </c>
      <c r="D8" s="3">
        <v>5</v>
      </c>
      <c r="E8" s="3" t="s">
        <v>11</v>
      </c>
      <c r="F8" s="11">
        <v>10</v>
      </c>
      <c r="G8" s="3" t="s">
        <v>38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>
        <f t="shared" si="0"/>
        <v>1</v>
      </c>
      <c r="T8" s="7" t="s">
        <v>44</v>
      </c>
      <c r="U8" s="7">
        <v>1</v>
      </c>
      <c r="Y8" s="7">
        <v>2</v>
      </c>
      <c r="Z8" s="3" t="s">
        <v>38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</row>
    <row r="9" spans="2:43">
      <c r="B9" s="3" t="s">
        <v>17</v>
      </c>
      <c r="C9" s="3" t="s">
        <v>18</v>
      </c>
      <c r="D9" s="3">
        <v>3</v>
      </c>
      <c r="E9" s="3" t="s">
        <v>9</v>
      </c>
      <c r="F9" s="11">
        <v>5</v>
      </c>
      <c r="G9" s="3" t="s">
        <v>7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>
        <f t="shared" si="0"/>
        <v>1</v>
      </c>
      <c r="T9" s="7" t="s">
        <v>44</v>
      </c>
      <c r="U9" s="7">
        <v>1</v>
      </c>
      <c r="Y9" s="7">
        <v>3</v>
      </c>
      <c r="Z9" s="3" t="s">
        <v>7</v>
      </c>
      <c r="AA9" s="13">
        <v>1</v>
      </c>
      <c r="AB9" s="13">
        <v>1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</row>
    <row r="10" spans="2:43">
      <c r="B10" s="3" t="s">
        <v>19</v>
      </c>
      <c r="C10" s="3" t="s">
        <v>20</v>
      </c>
      <c r="D10" s="3">
        <v>2</v>
      </c>
      <c r="E10" s="3" t="s">
        <v>17</v>
      </c>
      <c r="F10" s="7">
        <v>5</v>
      </c>
      <c r="G10" s="3" t="s">
        <v>9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>
        <f t="shared" si="0"/>
        <v>1</v>
      </c>
      <c r="T10" s="7" t="s">
        <v>44</v>
      </c>
      <c r="U10" s="7">
        <v>1</v>
      </c>
      <c r="Y10" s="7">
        <v>4</v>
      </c>
      <c r="Z10" s="3" t="s">
        <v>9</v>
      </c>
      <c r="AA10" s="13">
        <v>1</v>
      </c>
      <c r="AB10" s="13">
        <v>1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</row>
    <row r="11" spans="2:43">
      <c r="B11" s="3" t="s">
        <v>21</v>
      </c>
      <c r="C11" s="3" t="s">
        <v>22</v>
      </c>
      <c r="D11" s="3">
        <v>4</v>
      </c>
      <c r="E11" s="3" t="s">
        <v>15</v>
      </c>
      <c r="F11" s="7">
        <v>3</v>
      </c>
      <c r="G11" s="6" t="s">
        <v>11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>
        <f t="shared" si="0"/>
        <v>1</v>
      </c>
      <c r="T11" s="7" t="s">
        <v>44</v>
      </c>
      <c r="U11" s="7">
        <v>1</v>
      </c>
      <c r="Y11" s="7">
        <v>5</v>
      </c>
      <c r="Z11" s="6" t="s">
        <v>11</v>
      </c>
      <c r="AA11" s="13">
        <v>0</v>
      </c>
      <c r="AB11" s="13">
        <v>0</v>
      </c>
      <c r="AC11" s="13">
        <v>1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</row>
    <row r="12" spans="2:43">
      <c r="B12" s="3" t="s">
        <v>23</v>
      </c>
      <c r="C12" s="3" t="s">
        <v>24</v>
      </c>
      <c r="D12" s="3">
        <v>4</v>
      </c>
      <c r="E12" s="3" t="s">
        <v>25</v>
      </c>
      <c r="F12" s="7">
        <v>3</v>
      </c>
      <c r="G12" s="6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>
        <f t="shared" si="0"/>
        <v>1</v>
      </c>
      <c r="T12" s="7" t="s">
        <v>44</v>
      </c>
      <c r="U12" s="7">
        <v>1</v>
      </c>
      <c r="Y12" s="7">
        <v>6</v>
      </c>
      <c r="Z12" s="6" t="s">
        <v>13</v>
      </c>
      <c r="AA12" s="13">
        <v>0</v>
      </c>
      <c r="AB12" s="13">
        <v>0</v>
      </c>
      <c r="AC12" s="13">
        <v>0</v>
      </c>
      <c r="AD12" s="13">
        <v>1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</row>
    <row r="13" spans="2:43">
      <c r="B13" s="3" t="s">
        <v>26</v>
      </c>
      <c r="C13" s="3" t="s">
        <v>27</v>
      </c>
      <c r="D13" s="3">
        <v>3</v>
      </c>
      <c r="E13" s="3" t="s">
        <v>23</v>
      </c>
      <c r="F13" s="7">
        <v>5</v>
      </c>
      <c r="G13" s="6" t="s">
        <v>15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0</v>
      </c>
      <c r="Q13" s="8">
        <v>0</v>
      </c>
      <c r="R13" s="8">
        <v>0</v>
      </c>
      <c r="S13">
        <f t="shared" si="0"/>
        <v>1</v>
      </c>
      <c r="T13" s="7" t="s">
        <v>44</v>
      </c>
      <c r="U13" s="7">
        <v>1</v>
      </c>
      <c r="Y13" s="7">
        <v>7</v>
      </c>
      <c r="Z13" s="6" t="s">
        <v>15</v>
      </c>
      <c r="AA13" s="13">
        <v>0</v>
      </c>
      <c r="AB13" s="13">
        <v>0</v>
      </c>
      <c r="AC13" s="13">
        <v>0</v>
      </c>
      <c r="AD13" s="13">
        <v>0</v>
      </c>
      <c r="AE13" s="13">
        <v>1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</row>
    <row r="14" spans="2:43">
      <c r="B14" s="3" t="s">
        <v>28</v>
      </c>
      <c r="C14" s="3" t="s">
        <v>29</v>
      </c>
      <c r="D14" s="3">
        <v>4</v>
      </c>
      <c r="E14" s="3" t="s">
        <v>26</v>
      </c>
      <c r="F14" s="7">
        <v>3</v>
      </c>
      <c r="G14" s="6" t="s">
        <v>17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>
        <f t="shared" si="0"/>
        <v>1</v>
      </c>
      <c r="T14" s="7" t="s">
        <v>44</v>
      </c>
      <c r="U14" s="7">
        <v>1</v>
      </c>
      <c r="Y14" s="7">
        <v>8</v>
      </c>
      <c r="Z14" s="6" t="s">
        <v>17</v>
      </c>
      <c r="AA14" s="13">
        <v>0</v>
      </c>
      <c r="AB14" s="13">
        <v>0</v>
      </c>
      <c r="AC14" s="13">
        <v>0</v>
      </c>
      <c r="AD14" s="13">
        <v>1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</row>
    <row r="15" spans="2:43">
      <c r="B15" s="3" t="s">
        <v>30</v>
      </c>
      <c r="C15" s="3" t="s">
        <v>31</v>
      </c>
      <c r="D15" s="3">
        <v>4</v>
      </c>
      <c r="E15" s="3" t="s">
        <v>28</v>
      </c>
      <c r="F15" s="7">
        <v>2</v>
      </c>
      <c r="G15" s="6" t="s">
        <v>19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>
        <f t="shared" si="0"/>
        <v>1</v>
      </c>
      <c r="T15" s="7" t="s">
        <v>44</v>
      </c>
      <c r="U15" s="7">
        <v>1</v>
      </c>
      <c r="Y15" s="7">
        <v>9</v>
      </c>
      <c r="Z15" s="6" t="s">
        <v>19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</row>
    <row r="16" spans="2:43">
      <c r="B16" s="3" t="s">
        <v>32</v>
      </c>
      <c r="C16" s="3" t="s">
        <v>33</v>
      </c>
      <c r="D16" s="3">
        <v>2</v>
      </c>
      <c r="E16" s="3" t="s">
        <v>30</v>
      </c>
      <c r="F16" s="7">
        <v>4</v>
      </c>
      <c r="G16" s="6" t="s">
        <v>21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>
        <f t="shared" si="0"/>
        <v>1</v>
      </c>
      <c r="T16" s="7" t="s">
        <v>44</v>
      </c>
      <c r="U16" s="7">
        <v>1</v>
      </c>
      <c r="Y16" s="7">
        <v>10</v>
      </c>
      <c r="Z16" s="6" t="s">
        <v>21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</row>
    <row r="17" spans="2:46">
      <c r="B17" s="3" t="s">
        <v>34</v>
      </c>
      <c r="C17" s="3" t="s">
        <v>35</v>
      </c>
      <c r="D17" s="3">
        <v>5</v>
      </c>
      <c r="E17" s="3" t="s">
        <v>32</v>
      </c>
      <c r="F17" s="7">
        <v>4</v>
      </c>
      <c r="G17" s="6" t="s">
        <v>23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>
        <f t="shared" si="0"/>
        <v>1</v>
      </c>
      <c r="T17" s="7" t="s">
        <v>44</v>
      </c>
      <c r="U17" s="7">
        <v>1</v>
      </c>
      <c r="Y17" s="7">
        <v>11</v>
      </c>
      <c r="Z17" s="6" t="s">
        <v>23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1</v>
      </c>
      <c r="AJ17" s="13">
        <v>1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</row>
    <row r="18" spans="2:46" ht="14.65" thickBot="1">
      <c r="B18" s="4" t="s">
        <v>36</v>
      </c>
      <c r="C18" s="4" t="s">
        <v>37</v>
      </c>
      <c r="D18" s="4">
        <v>10</v>
      </c>
      <c r="E18" s="4" t="s">
        <v>34</v>
      </c>
      <c r="F18" s="7">
        <v>3</v>
      </c>
      <c r="G18" s="6" t="s">
        <v>26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>
        <f t="shared" si="0"/>
        <v>1</v>
      </c>
      <c r="T18" s="7" t="s">
        <v>44</v>
      </c>
      <c r="U18" s="7">
        <v>1</v>
      </c>
      <c r="Y18" s="7">
        <v>12</v>
      </c>
      <c r="Z18" s="6" t="s">
        <v>26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1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</row>
    <row r="19" spans="2:46" ht="14.65" thickTop="1">
      <c r="F19" s="7">
        <v>4</v>
      </c>
      <c r="G19" s="6" t="s">
        <v>28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>
        <f t="shared" si="0"/>
        <v>1</v>
      </c>
      <c r="T19" s="7" t="s">
        <v>44</v>
      </c>
      <c r="U19" s="7">
        <v>1</v>
      </c>
      <c r="Y19" s="7">
        <v>13</v>
      </c>
      <c r="Z19" s="6" t="s">
        <v>28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1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</row>
    <row r="20" spans="2:46">
      <c r="B20" s="5" t="s">
        <v>43</v>
      </c>
      <c r="F20" s="7">
        <v>4</v>
      </c>
      <c r="G20" s="6" t="s">
        <v>30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>
        <f t="shared" si="0"/>
        <v>1</v>
      </c>
      <c r="T20" s="7" t="s">
        <v>44</v>
      </c>
      <c r="U20" s="7">
        <v>1</v>
      </c>
      <c r="Y20" s="7">
        <v>14</v>
      </c>
      <c r="Z20" s="6" t="s">
        <v>30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1</v>
      </c>
      <c r="AN20" s="13">
        <v>0</v>
      </c>
      <c r="AO20" s="13">
        <v>0</v>
      </c>
      <c r="AP20" s="13">
        <v>0</v>
      </c>
      <c r="AQ20" s="13">
        <v>0</v>
      </c>
    </row>
    <row r="21" spans="2:46">
      <c r="B21">
        <v>10</v>
      </c>
      <c r="F21" s="7">
        <v>2</v>
      </c>
      <c r="G21" s="6" t="s">
        <v>32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>
        <f t="shared" si="0"/>
        <v>1</v>
      </c>
      <c r="T21" s="7" t="s">
        <v>44</v>
      </c>
      <c r="U21" s="7">
        <v>1</v>
      </c>
      <c r="Y21" s="7">
        <v>15</v>
      </c>
      <c r="Z21" s="6" t="s">
        <v>32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0</v>
      </c>
      <c r="AP21" s="13">
        <v>0</v>
      </c>
      <c r="AQ21" s="13">
        <v>0</v>
      </c>
    </row>
    <row r="22" spans="2:46">
      <c r="B22" s="16"/>
      <c r="F22" s="7">
        <v>5</v>
      </c>
      <c r="G22" s="6" t="s">
        <v>34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>
        <f t="shared" si="0"/>
        <v>1</v>
      </c>
      <c r="T22" s="7" t="s">
        <v>44</v>
      </c>
      <c r="U22" s="7">
        <v>1</v>
      </c>
      <c r="Y22" s="7">
        <v>16</v>
      </c>
      <c r="Z22" s="6" t="s">
        <v>34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1</v>
      </c>
      <c r="AP22" s="13">
        <v>0</v>
      </c>
      <c r="AQ22" s="13">
        <v>0</v>
      </c>
    </row>
    <row r="23" spans="2:46">
      <c r="F23" s="7">
        <v>10</v>
      </c>
      <c r="G23" s="6" t="s">
        <v>36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>
        <f t="shared" si="0"/>
        <v>1</v>
      </c>
      <c r="T23" s="7" t="s">
        <v>44</v>
      </c>
      <c r="U23" s="7">
        <v>1</v>
      </c>
      <c r="Y23" s="7">
        <v>17</v>
      </c>
      <c r="Z23" s="6" t="s">
        <v>36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1</v>
      </c>
      <c r="AQ23" s="13">
        <v>0</v>
      </c>
    </row>
    <row r="24" spans="2:46">
      <c r="H24" s="7">
        <f>SUMPRODUCT(H7:H23,$F$7:$F$23)</f>
        <v>0</v>
      </c>
      <c r="I24" s="7">
        <f t="shared" ref="I24:R24" si="1">SUMPRODUCT(I7:I23,$F$7:$F$23)</f>
        <v>10</v>
      </c>
      <c r="J24" s="7">
        <f t="shared" si="1"/>
        <v>10</v>
      </c>
      <c r="K24" s="7">
        <f t="shared" si="1"/>
        <v>8</v>
      </c>
      <c r="L24" s="7">
        <f t="shared" si="1"/>
        <v>8</v>
      </c>
      <c r="M24" s="7">
        <f t="shared" si="1"/>
        <v>0</v>
      </c>
      <c r="N24" s="7">
        <f t="shared" si="1"/>
        <v>9</v>
      </c>
      <c r="O24" s="7">
        <f t="shared" si="1"/>
        <v>9</v>
      </c>
      <c r="P24" s="7">
        <f t="shared" si="1"/>
        <v>8</v>
      </c>
      <c r="Q24" s="7">
        <f t="shared" si="1"/>
        <v>10</v>
      </c>
      <c r="R24" s="7">
        <f t="shared" si="1"/>
        <v>10</v>
      </c>
      <c r="S24">
        <v>0</v>
      </c>
      <c r="U24">
        <v>0</v>
      </c>
    </row>
    <row r="25" spans="2:46"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  <c r="Q25" s="12" t="s">
        <v>42</v>
      </c>
      <c r="R25" s="12" t="s">
        <v>42</v>
      </c>
    </row>
    <row r="26" spans="2:46">
      <c r="H26" s="7">
        <f>$B$21*H4</f>
        <v>0</v>
      </c>
      <c r="I26" s="7">
        <f t="shared" ref="I26:R26" si="2">$B$21*I4</f>
        <v>10</v>
      </c>
      <c r="J26" s="7">
        <f t="shared" si="2"/>
        <v>10</v>
      </c>
      <c r="K26" s="7">
        <f t="shared" si="2"/>
        <v>10</v>
      </c>
      <c r="L26" s="7">
        <f t="shared" si="2"/>
        <v>10</v>
      </c>
      <c r="M26" s="7">
        <f t="shared" si="2"/>
        <v>0</v>
      </c>
      <c r="N26" s="7">
        <f t="shared" si="2"/>
        <v>10</v>
      </c>
      <c r="O26" s="7">
        <f t="shared" si="2"/>
        <v>10</v>
      </c>
      <c r="P26" s="7">
        <f t="shared" si="2"/>
        <v>10</v>
      </c>
      <c r="Q26" s="7">
        <f t="shared" si="2"/>
        <v>10</v>
      </c>
      <c r="R26" s="7">
        <f t="shared" si="2"/>
        <v>10</v>
      </c>
      <c r="AB26" s="11" t="s">
        <v>4</v>
      </c>
      <c r="AC26" s="14" t="s">
        <v>45</v>
      </c>
      <c r="AD26" s="11" t="s">
        <v>7</v>
      </c>
      <c r="AF26" s="11" t="s">
        <v>4</v>
      </c>
      <c r="AG26" s="14" t="s">
        <v>45</v>
      </c>
      <c r="AH26" s="11" t="s">
        <v>9</v>
      </c>
      <c r="AJ26" s="11" t="s">
        <v>7</v>
      </c>
      <c r="AK26" s="14" t="s">
        <v>45</v>
      </c>
      <c r="AL26" s="11" t="s">
        <v>11</v>
      </c>
      <c r="AN26" s="11" t="s">
        <v>9</v>
      </c>
      <c r="AO26" s="14" t="s">
        <v>45</v>
      </c>
      <c r="AP26" s="11" t="s">
        <v>13</v>
      </c>
      <c r="AR26" s="11" t="s">
        <v>17</v>
      </c>
      <c r="AS26" s="14" t="s">
        <v>45</v>
      </c>
      <c r="AT26" s="11" t="s">
        <v>19</v>
      </c>
    </row>
    <row r="27" spans="2:46">
      <c r="H27"/>
      <c r="I27"/>
      <c r="J27"/>
      <c r="K27"/>
      <c r="L27"/>
      <c r="M27"/>
      <c r="N27"/>
      <c r="O27"/>
      <c r="P27"/>
      <c r="Q27"/>
      <c r="R27"/>
      <c r="AB27" s="11">
        <f>SUMPRODUCT(H7:R7,$H$6:$R$6)</f>
        <v>2</v>
      </c>
      <c r="AC27" s="15" t="s">
        <v>42</v>
      </c>
      <c r="AD27" s="11">
        <f>SUMPRODUCT(H9:R9,$H$6:$R$6)</f>
        <v>5</v>
      </c>
      <c r="AF27" s="11">
        <f>SUMPRODUCT(H7:R7,$H$6:$R$6)</f>
        <v>2</v>
      </c>
      <c r="AG27" s="15" t="s">
        <v>42</v>
      </c>
      <c r="AH27" s="11">
        <f>SUMPRODUCT(H8:R8,$H$6:$R$6)</f>
        <v>3</v>
      </c>
      <c r="AJ27" s="11">
        <f>SUMPRODUCT(H9:R9,$H$6:$R$6)</f>
        <v>5</v>
      </c>
      <c r="AK27" s="15" t="s">
        <v>42</v>
      </c>
      <c r="AL27" s="11">
        <f>SUMPRODUCT(H11:R11,$H$6:$R$6)</f>
        <v>5</v>
      </c>
      <c r="AN27" s="11">
        <f>SUMPRODUCT(H10:R10,$H$6:$R$6)</f>
        <v>4</v>
      </c>
      <c r="AO27" s="15" t="s">
        <v>42</v>
      </c>
      <c r="AP27" s="11">
        <f>SUMPRODUCT(H12:R12,$H$6:$R$6)</f>
        <v>10</v>
      </c>
      <c r="AR27" s="11">
        <f>SUMPRODUCT(H14:R14,$H$6:$R$6)</f>
        <v>4</v>
      </c>
      <c r="AS27" s="15" t="s">
        <v>42</v>
      </c>
      <c r="AT27" s="11">
        <f>SUMPRODUCT(H15:R15,$H$6:$R$6)</f>
        <v>8</v>
      </c>
    </row>
    <row r="28" spans="2:46">
      <c r="H28"/>
      <c r="I28"/>
      <c r="J28"/>
      <c r="K28"/>
      <c r="L28"/>
      <c r="M28"/>
      <c r="N28"/>
      <c r="O28"/>
      <c r="P28"/>
      <c r="Q28"/>
      <c r="R28"/>
    </row>
    <row r="29" spans="2:46">
      <c r="H29"/>
      <c r="I29"/>
      <c r="J29"/>
      <c r="K29"/>
      <c r="L29"/>
      <c r="M29"/>
      <c r="N29"/>
      <c r="O29"/>
      <c r="P29"/>
      <c r="Q29"/>
      <c r="R29"/>
      <c r="AB29" s="11" t="s">
        <v>38</v>
      </c>
      <c r="AC29" s="14" t="s">
        <v>45</v>
      </c>
      <c r="AD29" s="11" t="s">
        <v>7</v>
      </c>
      <c r="AF29" s="11" t="s">
        <v>38</v>
      </c>
      <c r="AG29" s="14" t="s">
        <v>45</v>
      </c>
      <c r="AH29" s="11" t="s">
        <v>9</v>
      </c>
      <c r="AJ29" s="11" t="s">
        <v>11</v>
      </c>
      <c r="AK29" s="14" t="s">
        <v>45</v>
      </c>
      <c r="AL29" s="11" t="s">
        <v>15</v>
      </c>
      <c r="AN29" s="11" t="s">
        <v>9</v>
      </c>
      <c r="AO29" s="14" t="s">
        <v>45</v>
      </c>
      <c r="AP29" s="11" t="s">
        <v>17</v>
      </c>
      <c r="AR29" s="11" t="s">
        <v>15</v>
      </c>
      <c r="AS29" s="14" t="s">
        <v>45</v>
      </c>
      <c r="AT29" s="11" t="s">
        <v>21</v>
      </c>
    </row>
    <row r="30" spans="2:46">
      <c r="H30"/>
      <c r="I30"/>
      <c r="J30"/>
      <c r="K30"/>
      <c r="L30"/>
      <c r="M30"/>
      <c r="N30"/>
      <c r="O30"/>
      <c r="P30"/>
      <c r="Q30"/>
      <c r="R30"/>
      <c r="AB30" s="11">
        <f>SUMPRODUCT(H8:R8,$H$6:$R$6)</f>
        <v>3</v>
      </c>
      <c r="AC30" s="15" t="s">
        <v>42</v>
      </c>
      <c r="AD30" s="11">
        <f>SUMPRODUCT(H9:R9,$H$6:$R$6)</f>
        <v>5</v>
      </c>
      <c r="AF30" s="11">
        <f>SUMPRODUCT(H8:R8,$H$6:$R$6)</f>
        <v>3</v>
      </c>
      <c r="AG30" s="15" t="s">
        <v>42</v>
      </c>
      <c r="AH30" s="11">
        <f>SUMPRODUCT(H10:R10,$H$6:$R$6)</f>
        <v>4</v>
      </c>
      <c r="AJ30" s="11">
        <f>SUMPRODUCT(H11:R11,$H$6:$R$6)</f>
        <v>5</v>
      </c>
      <c r="AK30" s="15" t="s">
        <v>42</v>
      </c>
      <c r="AL30" s="11">
        <f>SUMPRODUCT(H13:R13,$H$6:$R$6)</f>
        <v>7</v>
      </c>
      <c r="AN30" s="11">
        <f>SUMPRODUCT(H10:R10,$H$6:$R$6)</f>
        <v>4</v>
      </c>
      <c r="AO30" s="15" t="s">
        <v>42</v>
      </c>
      <c r="AP30" s="11">
        <f>SUMPRODUCT(H14:R14,$H$6:$R$6)</f>
        <v>4</v>
      </c>
      <c r="AR30" s="11">
        <f>SUMPRODUCT(H13:R13,$H$6:$R$6)</f>
        <v>7</v>
      </c>
      <c r="AS30" s="15" t="s">
        <v>42</v>
      </c>
      <c r="AT30" s="11">
        <f>SUMPRODUCT(H16:R16,$H$6:$R$6)</f>
        <v>7</v>
      </c>
    </row>
    <row r="31" spans="2:46">
      <c r="H31"/>
      <c r="I31"/>
      <c r="J31"/>
      <c r="K31"/>
      <c r="L31"/>
      <c r="M31"/>
      <c r="N31"/>
      <c r="O31"/>
      <c r="P31"/>
      <c r="Q31"/>
      <c r="R31"/>
    </row>
    <row r="32" spans="2:46">
      <c r="AB32" s="11" t="s">
        <v>21</v>
      </c>
      <c r="AC32" s="14" t="s">
        <v>45</v>
      </c>
      <c r="AD32" s="11" t="s">
        <v>23</v>
      </c>
      <c r="AF32" s="11" t="s">
        <v>19</v>
      </c>
      <c r="AG32" s="14" t="s">
        <v>45</v>
      </c>
      <c r="AH32" s="11" t="s">
        <v>23</v>
      </c>
      <c r="AJ32" s="11" t="s">
        <v>23</v>
      </c>
      <c r="AK32" s="14" t="s">
        <v>45</v>
      </c>
      <c r="AL32" s="11" t="s">
        <v>26</v>
      </c>
      <c r="AN32" s="11" t="s">
        <v>26</v>
      </c>
      <c r="AO32" s="14" t="s">
        <v>45</v>
      </c>
      <c r="AP32" s="11" t="s">
        <v>28</v>
      </c>
      <c r="AR32" s="11" t="s">
        <v>28</v>
      </c>
      <c r="AS32" s="14" t="s">
        <v>45</v>
      </c>
      <c r="AT32" s="11" t="s">
        <v>30</v>
      </c>
    </row>
    <row r="33" spans="28:46">
      <c r="AB33" s="11">
        <f>SUMPRODUCT(H16:R16,$H$6:$R$6)</f>
        <v>7</v>
      </c>
      <c r="AC33" s="15" t="s">
        <v>42</v>
      </c>
      <c r="AD33" s="11">
        <f>SUMPRODUCT(H17:R17,$H$6:$R$6)</f>
        <v>8</v>
      </c>
      <c r="AF33" s="11">
        <f>SUMPRODUCT(H15:R15,$H$6:$R$6)</f>
        <v>8</v>
      </c>
      <c r="AG33" s="15" t="s">
        <v>42</v>
      </c>
      <c r="AH33" s="11">
        <f>SUMPRODUCT(H17:R17,$H$6:$R$6)</f>
        <v>8</v>
      </c>
      <c r="AJ33" s="11">
        <f>SUMPRODUCT(H17:R17,$H$6:$R$6)</f>
        <v>8</v>
      </c>
      <c r="AK33" s="15" t="s">
        <v>42</v>
      </c>
      <c r="AL33" s="11">
        <f>SUMPRODUCT(H18:R18,$H$6:$R$6)</f>
        <v>8</v>
      </c>
      <c r="AN33" s="11">
        <f>SUMPRODUCT(H18:R18,$H$6:$R$6)</f>
        <v>8</v>
      </c>
      <c r="AO33" s="15" t="s">
        <v>42</v>
      </c>
      <c r="AP33" s="11">
        <f>SUMPRODUCT(H19:R19,$H$6:$R$6)</f>
        <v>9</v>
      </c>
      <c r="AR33" s="11">
        <f>SUMPRODUCT(H19:R19,$H$6:$R$6)</f>
        <v>9</v>
      </c>
      <c r="AS33" s="15" t="s">
        <v>42</v>
      </c>
      <c r="AT33" s="11">
        <f>SUMPRODUCT(H20:R20,$H$6:$R$6)</f>
        <v>9</v>
      </c>
    </row>
    <row r="35" spans="28:46">
      <c r="AB35" s="11" t="s">
        <v>30</v>
      </c>
      <c r="AC35" s="14" t="s">
        <v>45</v>
      </c>
      <c r="AD35" s="11" t="s">
        <v>32</v>
      </c>
      <c r="AF35" s="11" t="s">
        <v>32</v>
      </c>
      <c r="AG35" s="14" t="s">
        <v>45</v>
      </c>
      <c r="AH35" s="11" t="s">
        <v>34</v>
      </c>
      <c r="AJ35" s="11" t="s">
        <v>34</v>
      </c>
      <c r="AK35" s="14" t="s">
        <v>45</v>
      </c>
      <c r="AL35" s="11" t="s">
        <v>36</v>
      </c>
      <c r="AN35" s="11"/>
      <c r="AO35" s="14"/>
      <c r="AP35" s="11"/>
      <c r="AR35" s="11"/>
      <c r="AS35" s="14"/>
      <c r="AT35" s="11"/>
    </row>
    <row r="36" spans="28:46">
      <c r="AB36" s="11">
        <f>SUMPRODUCT(H20:R20,$H$6:$R$6)</f>
        <v>9</v>
      </c>
      <c r="AC36" s="15" t="s">
        <v>42</v>
      </c>
      <c r="AD36" s="11">
        <f>SUMPRODUCT(H21:R21,$H$6:$R$6)</f>
        <v>10</v>
      </c>
      <c r="AF36" s="11">
        <f>SUMPRODUCT(H21:R21,$H$6:$R$6)</f>
        <v>10</v>
      </c>
      <c r="AG36" s="15" t="s">
        <v>42</v>
      </c>
      <c r="AH36" s="11">
        <f>SUMPRODUCT(H22:R22,$H$6:$R$6)</f>
        <v>10</v>
      </c>
      <c r="AJ36" s="11">
        <f>SUMPRODUCT(H22:R22,$H$6:$R$6)</f>
        <v>10</v>
      </c>
      <c r="AK36" s="15" t="s">
        <v>42</v>
      </c>
      <c r="AL36" s="11">
        <f>SUMPRODUCT(H23:R23,$H$6:$R$6)</f>
        <v>11</v>
      </c>
      <c r="AN36" s="11"/>
      <c r="AO36" s="15"/>
      <c r="AP36" s="11"/>
      <c r="AR36" s="11"/>
      <c r="AS36" s="15"/>
      <c r="AT36" s="11"/>
    </row>
  </sheetData>
  <conditionalFormatting sqref="H7:R23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2018-05-11T00:26:14Z</dcterms:modified>
</cp:coreProperties>
</file>