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uco\Dropbox\Cursos\2022_2o sem\Metodos 4\Prova\"/>
    </mc:Choice>
  </mc:AlternateContent>
  <xr:revisionPtr revIDLastSave="0" documentId="13_ncr:1_{06A9B6CD-C8A9-49BE-83BB-6EF53E74EADA}" xr6:coauthVersionLast="47" xr6:coauthVersionMax="47" xr10:uidLastSave="{00000000-0000-0000-0000-000000000000}"/>
  <bookViews>
    <workbookView xWindow="-120" yWindow="-120" windowWidth="20730" windowHeight="11160" xr2:uid="{1C32FFED-FB6A-4901-86AA-F6CDB20929C5}"/>
  </bookViews>
  <sheets>
    <sheet name="Grad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8" i="1"/>
  <c r="C9" i="1" l="1"/>
  <c r="C7" i="1" l="1"/>
  <c r="C6" i="1"/>
  <c r="C5" i="1"/>
  <c r="C4" i="1"/>
  <c r="C3" i="1"/>
  <c r="C2" i="1"/>
</calcChain>
</file>

<file path=xl/sharedStrings.xml><?xml version="1.0" encoding="utf-8"?>
<sst xmlns="http://schemas.openxmlformats.org/spreadsheetml/2006/main" count="22" uniqueCount="22">
  <si>
    <t>NUSP</t>
  </si>
  <si>
    <t>Aluno</t>
  </si>
  <si>
    <t>Eduardo Martins Peres</t>
  </si>
  <si>
    <t>Ellen Tavares Pires de Oliveira</t>
  </si>
  <si>
    <t>Gabriel Caticha</t>
  </si>
  <si>
    <t>Giovanna Strengari Nanci Fluminhan</t>
  </si>
  <si>
    <t>Gustavo Baida</t>
  </si>
  <si>
    <t>Laura Godoy</t>
  </si>
  <si>
    <t>Lucas Daniel Silva</t>
  </si>
  <si>
    <t>Marcelo Carneiro</t>
  </si>
  <si>
    <t>Marina Tolentino</t>
  </si>
  <si>
    <t>Matheus Sahão</t>
  </si>
  <si>
    <t>Paloma Longhi</t>
  </si>
  <si>
    <t>Pedro Sant'Anna</t>
  </si>
  <si>
    <t>Rafael Semer</t>
  </si>
  <si>
    <t>Renan Martelli</t>
  </si>
  <si>
    <t>Rennan Lima</t>
  </si>
  <si>
    <t>Thamires Ribamar</t>
  </si>
  <si>
    <t>Thiago Padovani</t>
  </si>
  <si>
    <t>Vinicius Licks</t>
  </si>
  <si>
    <t>Yuri Ferreira</t>
  </si>
  <si>
    <t>Nota_PParcial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</si>
</sst>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84ED-D1EA-445A-85EB-7052328A917F}">
  <dimension ref="A1:C20"/>
  <sheetViews>
    <sheetView tabSelected="1" workbookViewId="0">
      <selection activeCell="C6" sqref="C6"/>
    </sheetView>
  </sheetViews>
  <sheetFormatPr defaultRowHeight="15" x14ac:dyDescent="0.25"/>
  <cols>
    <col min="1" max="1" width="10" bestFit="1" customWidth="1"/>
    <col min="2" max="2" width="33.85546875" hidden="1" customWidth="1"/>
    <col min="3" max="3" width="12.140625" bestFit="1" customWidth="1"/>
  </cols>
  <sheetData>
    <row r="1" spans="1:3" x14ac:dyDescent="0.25">
      <c r="A1" t="s">
        <v>0</v>
      </c>
      <c r="B1" t="s">
        <v>1</v>
      </c>
      <c r="C1" t="s">
        <v>21</v>
      </c>
    </row>
    <row r="2" spans="1:3" x14ac:dyDescent="0.25">
      <c r="A2">
        <v>11914751</v>
      </c>
      <c r="B2" t="s">
        <v>2</v>
      </c>
      <c r="C2">
        <f>10-0.25-1-0.5-0.25-1</f>
        <v>7</v>
      </c>
    </row>
    <row r="3" spans="1:3" x14ac:dyDescent="0.25">
      <c r="A3">
        <v>10763293</v>
      </c>
      <c r="B3" t="s">
        <v>3</v>
      </c>
      <c r="C3">
        <f>10-0.25-0.25-1-0.25-0.25</f>
        <v>8</v>
      </c>
    </row>
    <row r="4" spans="1:3" x14ac:dyDescent="0.25">
      <c r="A4">
        <v>4353342</v>
      </c>
      <c r="B4" t="s">
        <v>4</v>
      </c>
      <c r="C4">
        <f>10-0.25-0.25</f>
        <v>9.5</v>
      </c>
    </row>
    <row r="5" spans="1:3" x14ac:dyDescent="0.25">
      <c r="A5">
        <v>8011487</v>
      </c>
      <c r="B5" t="s">
        <v>5</v>
      </c>
      <c r="C5">
        <f>10-0.25-0.25-0.5-0.25-0.25-1-0.5</f>
        <v>7</v>
      </c>
    </row>
    <row r="6" spans="1:3" x14ac:dyDescent="0.25">
      <c r="A6">
        <v>11250275</v>
      </c>
      <c r="B6" t="s">
        <v>6</v>
      </c>
      <c r="C6">
        <f>10-0.25-0.25-1-0.5-1-1</f>
        <v>6</v>
      </c>
    </row>
    <row r="7" spans="1:3" x14ac:dyDescent="0.25">
      <c r="A7">
        <v>11285510</v>
      </c>
      <c r="B7" t="s">
        <v>7</v>
      </c>
      <c r="C7">
        <f>10-0.25-0.25-0.5-0.25</f>
        <v>8.75</v>
      </c>
    </row>
    <row r="8" spans="1:3" x14ac:dyDescent="0.25">
      <c r="A8">
        <v>11760594</v>
      </c>
      <c r="B8" t="s">
        <v>8</v>
      </c>
      <c r="C8">
        <f>10-0.25-0.25</f>
        <v>9.5</v>
      </c>
    </row>
    <row r="9" spans="1:3" x14ac:dyDescent="0.25">
      <c r="A9">
        <v>6426868</v>
      </c>
      <c r="B9" t="s">
        <v>9</v>
      </c>
      <c r="C9">
        <f>10-0.25-0.25-0.25-0.75</f>
        <v>8.5</v>
      </c>
    </row>
    <row r="10" spans="1:3" x14ac:dyDescent="0.25">
      <c r="A10">
        <v>11760889</v>
      </c>
      <c r="B10" t="s">
        <v>10</v>
      </c>
      <c r="C10">
        <f>10-0.25-0.25</f>
        <v>9.5</v>
      </c>
    </row>
    <row r="11" spans="1:3" x14ac:dyDescent="0.25">
      <c r="A11">
        <v>11761233</v>
      </c>
      <c r="B11" t="s">
        <v>11</v>
      </c>
      <c r="C11">
        <f>10-0.25-0.5</f>
        <v>9.25</v>
      </c>
    </row>
    <row r="12" spans="1:3" x14ac:dyDescent="0.25">
      <c r="A12">
        <v>11760660</v>
      </c>
      <c r="B12" t="s">
        <v>12</v>
      </c>
      <c r="C12">
        <f>10-0.25-0.25-0.25-1-0.5-0.25-1-1</f>
        <v>5.5</v>
      </c>
    </row>
    <row r="13" spans="1:3" x14ac:dyDescent="0.25">
      <c r="A13">
        <v>10339128</v>
      </c>
      <c r="B13" t="s">
        <v>13</v>
      </c>
      <c r="C13" s="1">
        <f>10</f>
        <v>10</v>
      </c>
    </row>
    <row r="14" spans="1:3" x14ac:dyDescent="0.25">
      <c r="A14">
        <v>11250528</v>
      </c>
      <c r="B14" t="s">
        <v>14</v>
      </c>
      <c r="C14">
        <f>10-0.5-0.5-0.75-1-0.75</f>
        <v>6.5</v>
      </c>
    </row>
    <row r="15" spans="1:3" x14ac:dyDescent="0.25">
      <c r="A15">
        <v>10762347</v>
      </c>
      <c r="B15" t="s">
        <v>15</v>
      </c>
      <c r="C15">
        <f>10-0.5-1-1-0.5-0.75-1-0.25</f>
        <v>5</v>
      </c>
    </row>
    <row r="16" spans="1:3" x14ac:dyDescent="0.25">
      <c r="A16">
        <v>10804691</v>
      </c>
      <c r="B16" t="s">
        <v>16</v>
      </c>
      <c r="C16">
        <f>10-0.5-0.25-0.25</f>
        <v>9</v>
      </c>
    </row>
    <row r="17" spans="1:3" x14ac:dyDescent="0.25">
      <c r="A17">
        <v>10877074</v>
      </c>
      <c r="B17" t="s">
        <v>17</v>
      </c>
      <c r="C17">
        <f>10-0.5-0.5-0.5-1-0.75-1-1-1-1</f>
        <v>2.75</v>
      </c>
    </row>
    <row r="18" spans="1:3" x14ac:dyDescent="0.25">
      <c r="A18">
        <v>11285656</v>
      </c>
      <c r="B18" t="s">
        <v>18</v>
      </c>
      <c r="C18">
        <f>10-0.25-0.5-0.25-0.25</f>
        <v>8.75</v>
      </c>
    </row>
    <row r="19" spans="1:3" x14ac:dyDescent="0.25">
      <c r="A19">
        <v>9225608</v>
      </c>
      <c r="B19" t="s">
        <v>19</v>
      </c>
      <c r="C19">
        <f>10-0.25-0.25</f>
        <v>9.5</v>
      </c>
    </row>
    <row r="20" spans="1:3" x14ac:dyDescent="0.25">
      <c r="A20">
        <v>11324408</v>
      </c>
      <c r="B20" t="s">
        <v>20</v>
      </c>
      <c r="C20">
        <f>10-0.5-0.5-0.5-1-1-0.5-0.25</f>
        <v>5.75</v>
      </c>
    </row>
  </sheetData>
  <sheetProtection algorithmName="SHA-512" hashValue="v4V+G42PJKh8RMfiEJuw692xBaM6X9tBoMdILMCk2k09TVNtYUA3+vFNRchJ47eSPMuW6z01VDx7/fUAxYH6eA==" saltValue="NR1020TSUtlw0P3MXCpAlg==" spinCount="100000" sheet="1"/>
  <pageMargins left="0.511811024" right="0.511811024" top="0.78740157499999996" bottom="0.78740157499999996" header="0.31496062000000002" footer="0.31496062000000002"/>
  <ignoredErrors>
    <ignoredError sqref="C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2022-11-15T18:19:42Z</dcterms:created>
  <dcterms:modified xsi:type="dcterms:W3CDTF">2022-11-22T21:36:02Z</dcterms:modified>
</cp:coreProperties>
</file>