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22\Tópicos de Contabilidade Financeira\ANCmantidosVenda\"/>
    </mc:Choice>
  </mc:AlternateContent>
  <bookViews>
    <workbookView xWindow="0" yWindow="0" windowWidth="19800" windowHeight="742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P7" i="1"/>
  <c r="O7" i="1"/>
  <c r="L9" i="1"/>
  <c r="H7" i="1"/>
  <c r="K7" i="1" s="1"/>
  <c r="K9" i="1" s="1"/>
  <c r="K10" i="1" s="1"/>
  <c r="I23" i="1" s="1"/>
  <c r="I24" i="1" l="1"/>
  <c r="O8" i="1"/>
  <c r="E15" i="1" s="1"/>
</calcChain>
</file>

<file path=xl/sharedStrings.xml><?xml version="1.0" encoding="utf-8"?>
<sst xmlns="http://schemas.openxmlformats.org/spreadsheetml/2006/main" count="20" uniqueCount="16">
  <si>
    <t>Ativos</t>
  </si>
  <si>
    <t>Resultado do segmento</t>
  </si>
  <si>
    <t>Resultado total</t>
  </si>
  <si>
    <t>Vr Justo</t>
  </si>
  <si>
    <t>Desp.Venda</t>
  </si>
  <si>
    <t>Ativos Líquidos</t>
  </si>
  <si>
    <t>(si)</t>
  </si>
  <si>
    <t>Balanço Patrimonial</t>
  </si>
  <si>
    <t>.................</t>
  </si>
  <si>
    <t>Ativos mantidos para venda</t>
  </si>
  <si>
    <t xml:space="preserve">ATIVOS  </t>
  </si>
  <si>
    <t>DRE</t>
  </si>
  <si>
    <t>Lucro líquido das Operações Continuadas (20.959 + 20.931)</t>
  </si>
  <si>
    <t>(-)Resultados das Operações Descontinuadas (-20.931 + - 26.895)</t>
  </si>
  <si>
    <t>Baixa do Ativo</t>
  </si>
  <si>
    <t xml:space="preserve">Lucro líquido total, após operações decontinuadas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</si>
</sst>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0" borderId="2" xfId="0" applyBorder="1"/>
    <xf numFmtId="0" fontId="0" fillId="0" borderId="4" xfId="0" applyBorder="1"/>
    <xf numFmtId="0" fontId="0" fillId="0" borderId="0" xfId="0" applyAlignment="1">
      <alignment horizontal="right"/>
    </xf>
    <xf numFmtId="0" fontId="0" fillId="0" borderId="0" xfId="0" applyBorder="1"/>
    <xf numFmtId="3" fontId="0" fillId="2" borderId="0" xfId="0" applyNumberFormat="1" applyFill="1"/>
    <xf numFmtId="3" fontId="0" fillId="3" borderId="3" xfId="0" applyNumberFormat="1" applyFill="1" applyBorder="1"/>
    <xf numFmtId="3" fontId="0" fillId="0" borderId="6" xfId="0" applyNumberFormat="1" applyBorder="1"/>
    <xf numFmtId="3" fontId="0" fillId="0" borderId="7" xfId="0" applyNumberFormat="1" applyBorder="1"/>
    <xf numFmtId="3" fontId="0" fillId="2" borderId="7" xfId="0" applyNumberFormat="1" applyFill="1" applyBorder="1"/>
    <xf numFmtId="3" fontId="0" fillId="4" borderId="5" xfId="0" applyNumberFormat="1" applyFill="1" applyBorder="1"/>
    <xf numFmtId="3" fontId="0" fillId="3" borderId="6" xfId="0" applyNumberFormat="1" applyFill="1" applyBorder="1"/>
    <xf numFmtId="3" fontId="0" fillId="4" borderId="7" xfId="0" applyNumberFormat="1" applyFill="1" applyBorder="1"/>
    <xf numFmtId="0" fontId="0" fillId="0" borderId="11" xfId="0" applyBorder="1"/>
    <xf numFmtId="0" fontId="0" fillId="0" borderId="12" xfId="0" applyBorder="1"/>
    <xf numFmtId="0" fontId="0" fillId="0" borderId="13" xfId="0" applyFill="1" applyBorder="1"/>
    <xf numFmtId="0" fontId="0" fillId="0" borderId="14" xfId="0" quotePrefix="1" applyFill="1" applyBorder="1"/>
    <xf numFmtId="0" fontId="0" fillId="0" borderId="15" xfId="0" applyBorder="1"/>
    <xf numFmtId="0" fontId="0" fillId="0" borderId="16" xfId="0" applyBorder="1"/>
    <xf numFmtId="0" fontId="0" fillId="0" borderId="16" xfId="0" quotePrefix="1" applyFill="1" applyBorder="1"/>
    <xf numFmtId="0" fontId="0" fillId="0" borderId="17" xfId="0" applyBorder="1"/>
    <xf numFmtId="3" fontId="0" fillId="0" borderId="18" xfId="0" applyNumberFormat="1" applyBorder="1"/>
    <xf numFmtId="3" fontId="0" fillId="0" borderId="17" xfId="0" applyNumberFormat="1" applyBorder="1"/>
    <xf numFmtId="3" fontId="0" fillId="0" borderId="19" xfId="0" applyNumberFormat="1" applyBorder="1"/>
    <xf numFmtId="3" fontId="0" fillId="5" borderId="0" xfId="0" applyNumberFormat="1" applyFill="1"/>
    <xf numFmtId="3" fontId="0" fillId="5" borderId="1" xfId="0" applyNumberFormat="1" applyFill="1" applyBorder="1"/>
    <xf numFmtId="0" fontId="1" fillId="0" borderId="10" xfId="0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P24"/>
  <sheetViews>
    <sheetView showGridLines="0" tabSelected="1" topLeftCell="B1" zoomScale="110" zoomScaleNormal="110" workbookViewId="0">
      <selection activeCell="D25" sqref="D25"/>
    </sheetView>
  </sheetViews>
  <sheetFormatPr defaultRowHeight="15" x14ac:dyDescent="0.25"/>
  <cols>
    <col min="4" max="4" width="26.7109375" customWidth="1"/>
    <col min="15" max="15" width="12.42578125" customWidth="1"/>
    <col min="16" max="16" width="13.42578125" customWidth="1"/>
  </cols>
  <sheetData>
    <row r="6" spans="4:16" ht="15.75" thickBot="1" x14ac:dyDescent="0.3">
      <c r="D6" s="2" t="s">
        <v>0</v>
      </c>
      <c r="E6" s="3">
        <v>186895</v>
      </c>
      <c r="G6" s="30" t="s">
        <v>5</v>
      </c>
      <c r="H6" s="30"/>
      <c r="K6" s="30" t="s">
        <v>14</v>
      </c>
      <c r="L6" s="30"/>
      <c r="O6" s="31" t="s">
        <v>9</v>
      </c>
      <c r="P6" s="31"/>
    </row>
    <row r="7" spans="4:16" ht="15.75" thickBot="1" x14ac:dyDescent="0.3">
      <c r="D7" s="2" t="s">
        <v>1</v>
      </c>
      <c r="E7" s="3">
        <v>-20931</v>
      </c>
      <c r="F7" s="6" t="s">
        <v>6</v>
      </c>
      <c r="G7" s="10">
        <v>186895</v>
      </c>
      <c r="H7" s="12">
        <f>+G7</f>
        <v>186895</v>
      </c>
      <c r="K7" s="8">
        <f>+H7</f>
        <v>186895</v>
      </c>
      <c r="L7" s="9">
        <v>180000</v>
      </c>
      <c r="O7" s="14">
        <f>+L7</f>
        <v>180000</v>
      </c>
      <c r="P7" s="15">
        <f>+K8</f>
        <v>20000</v>
      </c>
    </row>
    <row r="8" spans="4:16" ht="15.75" thickBot="1" x14ac:dyDescent="0.3">
      <c r="D8" s="2" t="s">
        <v>2</v>
      </c>
      <c r="E8" s="3">
        <v>20959</v>
      </c>
      <c r="G8">
        <v>0</v>
      </c>
      <c r="H8" s="5"/>
      <c r="K8" s="13">
        <v>20000</v>
      </c>
      <c r="L8" s="4"/>
      <c r="O8" s="27">
        <f>+O7-P7</f>
        <v>160000</v>
      </c>
      <c r="P8" s="5"/>
    </row>
    <row r="9" spans="4:16" ht="15.75" thickBot="1" x14ac:dyDescent="0.3">
      <c r="D9" s="2" t="s">
        <v>3</v>
      </c>
      <c r="E9" s="3">
        <v>180000</v>
      </c>
      <c r="H9" s="5"/>
      <c r="K9" s="10">
        <f>SUM(K7:K8)</f>
        <v>206895</v>
      </c>
      <c r="L9" s="11">
        <f>SUM(L7:L8)</f>
        <v>180000</v>
      </c>
      <c r="P9" s="5"/>
    </row>
    <row r="10" spans="4:16" x14ac:dyDescent="0.25">
      <c r="D10" s="2" t="s">
        <v>4</v>
      </c>
      <c r="E10" s="3">
        <v>-20000</v>
      </c>
      <c r="H10" s="5"/>
      <c r="K10" s="1">
        <f>+K9-L9</f>
        <v>26895</v>
      </c>
      <c r="L10" s="5"/>
      <c r="P10" s="5"/>
    </row>
    <row r="12" spans="4:16" x14ac:dyDescent="0.25">
      <c r="D12" s="32" t="s">
        <v>7</v>
      </c>
      <c r="E12" s="33"/>
      <c r="G12" s="7"/>
      <c r="H12" s="7"/>
      <c r="I12" s="7"/>
      <c r="J12" s="7"/>
      <c r="K12" s="7"/>
      <c r="L12" s="7"/>
    </row>
    <row r="13" spans="4:16" x14ac:dyDescent="0.25">
      <c r="D13" s="2" t="s">
        <v>10</v>
      </c>
      <c r="E13" s="2"/>
      <c r="G13" s="7"/>
      <c r="H13" s="7"/>
      <c r="I13" s="7"/>
      <c r="J13" s="7"/>
      <c r="K13" s="7"/>
      <c r="L13" s="7"/>
    </row>
    <row r="14" spans="4:16" x14ac:dyDescent="0.25">
      <c r="D14" s="2" t="s">
        <v>8</v>
      </c>
      <c r="E14" s="2"/>
      <c r="G14" s="7"/>
      <c r="H14" s="7"/>
      <c r="I14" s="7"/>
      <c r="J14" s="7"/>
      <c r="K14" s="7"/>
      <c r="L14" s="7"/>
    </row>
    <row r="15" spans="4:16" x14ac:dyDescent="0.25">
      <c r="D15" s="2" t="s">
        <v>9</v>
      </c>
      <c r="E15" s="28">
        <f>+O8</f>
        <v>160000</v>
      </c>
    </row>
    <row r="16" spans="4:16" x14ac:dyDescent="0.25">
      <c r="D16" s="2" t="s">
        <v>8</v>
      </c>
      <c r="E16" s="2"/>
    </row>
    <row r="17" spans="4:9" x14ac:dyDescent="0.25">
      <c r="D17" s="2"/>
      <c r="E17" s="2"/>
    </row>
    <row r="18" spans="4:9" ht="15.75" thickBot="1" x14ac:dyDescent="0.3"/>
    <row r="19" spans="4:9" x14ac:dyDescent="0.25">
      <c r="D19" s="29" t="s">
        <v>11</v>
      </c>
      <c r="E19" s="16"/>
      <c r="F19" s="16"/>
      <c r="G19" s="16"/>
      <c r="H19" s="16"/>
      <c r="I19" s="17"/>
    </row>
    <row r="20" spans="4:9" x14ac:dyDescent="0.25">
      <c r="D20" s="21" t="s">
        <v>8</v>
      </c>
      <c r="E20" s="20"/>
      <c r="F20" s="20"/>
      <c r="G20" s="20"/>
      <c r="H20" s="20"/>
      <c r="I20" s="23"/>
    </row>
    <row r="21" spans="4:9" x14ac:dyDescent="0.25">
      <c r="D21" s="21" t="s">
        <v>8</v>
      </c>
      <c r="E21" s="20"/>
      <c r="F21" s="20"/>
      <c r="G21" s="20"/>
      <c r="H21" s="20"/>
      <c r="I21" s="23"/>
    </row>
    <row r="22" spans="4:9" x14ac:dyDescent="0.25">
      <c r="D22" s="18" t="s">
        <v>12</v>
      </c>
      <c r="E22" s="7"/>
      <c r="F22" s="7"/>
      <c r="G22" s="7"/>
      <c r="H22" s="7"/>
      <c r="I22" s="24">
        <f>+E8-E7</f>
        <v>41890</v>
      </c>
    </row>
    <row r="23" spans="4:9" x14ac:dyDescent="0.25">
      <c r="D23" s="22" t="s">
        <v>13</v>
      </c>
      <c r="E23" s="20"/>
      <c r="F23" s="20"/>
      <c r="G23" s="20"/>
      <c r="H23" s="20"/>
      <c r="I23" s="25">
        <f>+E7-K10</f>
        <v>-47826</v>
      </c>
    </row>
    <row r="24" spans="4:9" ht="15.75" thickBot="1" x14ac:dyDescent="0.3">
      <c r="D24" s="19" t="s">
        <v>15</v>
      </c>
      <c r="E24" s="4"/>
      <c r="F24" s="4"/>
      <c r="G24" s="4"/>
      <c r="H24" s="4"/>
      <c r="I24" s="26">
        <f>+I22+I23</f>
        <v>-5936</v>
      </c>
    </row>
  </sheetData>
  <mergeCells count="4">
    <mergeCell ref="G6:H6"/>
    <mergeCell ref="K6:L6"/>
    <mergeCell ref="O6:P6"/>
    <mergeCell ref="D12:E1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 de Souza Ribeiro</dc:creator>
  <cp:lastModifiedBy>Maisa de Souza Ribeiro</cp:lastModifiedBy>
  <dcterms:created xsi:type="dcterms:W3CDTF">2022-05-02T19:33:58Z</dcterms:created>
  <dcterms:modified xsi:type="dcterms:W3CDTF">2022-05-09T20:16:29Z</dcterms:modified>
</cp:coreProperties>
</file>