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Matriculados" sheetId="1" r:id="rId1"/>
  </sheets>
  <definedNames/>
  <calcPr fullCalcOnLoad="1"/>
</workbook>
</file>

<file path=xl/sharedStrings.xml><?xml version="1.0" encoding="utf-8"?>
<sst xmlns="http://schemas.openxmlformats.org/spreadsheetml/2006/main" count="184" uniqueCount="96">
  <si>
    <t>Disciplina:</t>
  </si>
  <si>
    <t>LOM3084</t>
  </si>
  <si>
    <t>Turma:</t>
  </si>
  <si>
    <t>20212M1</t>
  </si>
  <si>
    <t>Código</t>
  </si>
  <si>
    <t>Ingresso</t>
  </si>
  <si>
    <t>Curso</t>
  </si>
  <si>
    <t>Nome</t>
  </si>
  <si>
    <t>10718594</t>
  </si>
  <si>
    <t>2018/1</t>
  </si>
  <si>
    <t>88202</t>
  </si>
  <si>
    <t>Ana Beatriz Fernandes Tobias Rosa</t>
  </si>
  <si>
    <t>11170533</t>
  </si>
  <si>
    <t>2018/2</t>
  </si>
  <si>
    <t>Bruno Cesar de Souza Maciel Pereira</t>
  </si>
  <si>
    <t>10718701</t>
  </si>
  <si>
    <t>Camilla Nogueira Rocha dos Santos</t>
  </si>
  <si>
    <t>10279379</t>
  </si>
  <si>
    <t>2017/1</t>
  </si>
  <si>
    <t>Caroline Brandão</t>
  </si>
  <si>
    <t>10718677</t>
  </si>
  <si>
    <t>Christopher Skibbe</t>
  </si>
  <si>
    <t>10892335</t>
  </si>
  <si>
    <t>Enzo Moreira Ribeiro</t>
  </si>
  <si>
    <t>9862231</t>
  </si>
  <si>
    <t>2016/1</t>
  </si>
  <si>
    <t>Gabriel Petrussi Rabi</t>
  </si>
  <si>
    <t>9893650</t>
  </si>
  <si>
    <t>Giovana Faria Rosa</t>
  </si>
  <si>
    <t>9036931</t>
  </si>
  <si>
    <t>2020/1</t>
  </si>
  <si>
    <t>Guilherme Dias Glina</t>
  </si>
  <si>
    <t>10816162</t>
  </si>
  <si>
    <t>Guilherme Rocha Silva</t>
  </si>
  <si>
    <t>10438185</t>
  </si>
  <si>
    <t>Isabela Alves Pinto Antunes</t>
  </si>
  <si>
    <t>10718656</t>
  </si>
  <si>
    <t>Isabella Nery Baleiron</t>
  </si>
  <si>
    <t>9002374</t>
  </si>
  <si>
    <t>2014/1</t>
  </si>
  <si>
    <t>João Pedro de Godoy Martinho Santos</t>
  </si>
  <si>
    <t>10279302</t>
  </si>
  <si>
    <t>João Pedro Marcondes Campos</t>
  </si>
  <si>
    <t>9773805</t>
  </si>
  <si>
    <t>Julia Fernandes Miguel</t>
  </si>
  <si>
    <t>10345741</t>
  </si>
  <si>
    <t>Kelmi Tiemi Takino</t>
  </si>
  <si>
    <t>9843424</t>
  </si>
  <si>
    <t>Késsiley Caroline Chaves Vilela</t>
  </si>
  <si>
    <t>10279390</t>
  </si>
  <si>
    <t>Lara de Carvalho Franco</t>
  </si>
  <si>
    <t>10279171</t>
  </si>
  <si>
    <t>Lerrine Ueb Machado</t>
  </si>
  <si>
    <t>9862245</t>
  </si>
  <si>
    <t>Lidia Abigail da Silva</t>
  </si>
  <si>
    <t>9843358</t>
  </si>
  <si>
    <t>Lorenzo Petermann de Souza</t>
  </si>
  <si>
    <t>10279192</t>
  </si>
  <si>
    <t>Luana Sugimoto</t>
  </si>
  <si>
    <t>6768602</t>
  </si>
  <si>
    <t>2021/1</t>
  </si>
  <si>
    <t>Luís Alberto Marques de Oliveira</t>
  </si>
  <si>
    <t>10798204</t>
  </si>
  <si>
    <t>Marco Vinicius Machado Viviani</t>
  </si>
  <si>
    <t>10345720</t>
  </si>
  <si>
    <t>Natalia Cristina Santos Pereira</t>
  </si>
  <si>
    <t>10781686</t>
  </si>
  <si>
    <t>Paulo Eduardo Bastos de Matos</t>
  </si>
  <si>
    <t>9269591</t>
  </si>
  <si>
    <t>2015/1</t>
  </si>
  <si>
    <t>Pedro Enrique Soares de Lima</t>
  </si>
  <si>
    <t>10293730</t>
  </si>
  <si>
    <t>Renan Nascimento Araujo</t>
  </si>
  <si>
    <t>10279208</t>
  </si>
  <si>
    <t>Samuel Mendes Malaga</t>
  </si>
  <si>
    <t>10345737</t>
  </si>
  <si>
    <t>Thales Makoto Matsuda Miyazaki</t>
  </si>
  <si>
    <t>9843316</t>
  </si>
  <si>
    <t>Thalita Rodrigues de Miranda</t>
  </si>
  <si>
    <t>10289634</t>
  </si>
  <si>
    <t>Thiely Ferreira da Silva</t>
  </si>
  <si>
    <t>10718771</t>
  </si>
  <si>
    <t>Vinícius Ismael Garcia Neris</t>
  </si>
  <si>
    <t>Nota Sem</t>
  </si>
  <si>
    <t>Nota Prova</t>
  </si>
  <si>
    <t>Nota Final</t>
  </si>
  <si>
    <t>Obs. A nota final é composta segundo o programa inicial por 40%seminario e 60%Prova</t>
  </si>
  <si>
    <t>Obs</t>
  </si>
  <si>
    <t>Entregou Rel Ceramica</t>
  </si>
  <si>
    <t>Não entregou a prova</t>
  </si>
  <si>
    <t>REC</t>
  </si>
  <si>
    <t>20 minutos atrasada</t>
  </si>
  <si>
    <t>Situação</t>
  </si>
  <si>
    <t>Aprovado</t>
  </si>
  <si>
    <t>Reprovado</t>
  </si>
  <si>
    <t>Nota Final Pos REC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</si>
</sst>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2" fontId="38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3">
      <selection activeCell="J37" sqref="J37"/>
    </sheetView>
  </sheetViews>
  <sheetFormatPr defaultColWidth="9.140625" defaultRowHeight="12.75"/>
  <cols>
    <col min="4" max="4" width="36.57421875" style="0" customWidth="1"/>
    <col min="5" max="5" width="9.8515625" style="0" bestFit="1" customWidth="1"/>
    <col min="6" max="6" width="11.28125" style="0" bestFit="1" customWidth="1"/>
    <col min="7" max="7" width="20.421875" style="0" bestFit="1" customWidth="1"/>
    <col min="8" max="8" width="10.421875" style="4" bestFit="1" customWidth="1"/>
    <col min="9" max="9" width="10.421875" style="4" customWidth="1"/>
    <col min="10" max="10" width="9.140625" style="4" customWidth="1"/>
    <col min="11" max="11" width="18.57421875" style="4" bestFit="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4" spans="1:11" ht="12.75">
      <c r="A4" s="2" t="s">
        <v>4</v>
      </c>
      <c r="B4" s="2" t="s">
        <v>5</v>
      </c>
      <c r="C4" s="2" t="s">
        <v>6</v>
      </c>
      <c r="D4" s="2" t="s">
        <v>7</v>
      </c>
      <c r="E4" s="2" t="s">
        <v>83</v>
      </c>
      <c r="F4" s="2" t="s">
        <v>84</v>
      </c>
      <c r="G4" s="9" t="s">
        <v>87</v>
      </c>
      <c r="H4" s="6" t="s">
        <v>85</v>
      </c>
      <c r="I4" s="6" t="s">
        <v>92</v>
      </c>
      <c r="J4" s="12" t="s">
        <v>90</v>
      </c>
      <c r="K4" s="12" t="s">
        <v>95</v>
      </c>
    </row>
    <row r="5" spans="1:10" ht="12.75">
      <c r="A5" s="1" t="s">
        <v>8</v>
      </c>
      <c r="B5" s="1" t="s">
        <v>9</v>
      </c>
      <c r="C5" s="1" t="s">
        <v>10</v>
      </c>
      <c r="D5" s="1" t="s">
        <v>11</v>
      </c>
      <c r="E5" s="3">
        <v>7</v>
      </c>
      <c r="F5" s="3">
        <v>4</v>
      </c>
      <c r="G5" s="3"/>
      <c r="H5" s="5">
        <f>F5*0.6+E5*0.4</f>
        <v>5.2</v>
      </c>
      <c r="I5" s="5" t="s">
        <v>93</v>
      </c>
      <c r="J5" s="5"/>
    </row>
    <row r="6" spans="1:10" ht="12.75">
      <c r="A6" s="1" t="s">
        <v>12</v>
      </c>
      <c r="B6" s="1" t="s">
        <v>13</v>
      </c>
      <c r="C6" s="1" t="s">
        <v>10</v>
      </c>
      <c r="D6" s="1" t="s">
        <v>14</v>
      </c>
      <c r="E6" s="3">
        <v>7</v>
      </c>
      <c r="F6" s="3">
        <v>0</v>
      </c>
      <c r="G6" s="10" t="s">
        <v>89</v>
      </c>
      <c r="H6" s="8">
        <f aca="true" t="shared" si="0" ref="H6:H37">F6*0.6+E6*0.4</f>
        <v>2.8000000000000003</v>
      </c>
      <c r="I6" s="8" t="s">
        <v>94</v>
      </c>
      <c r="J6" s="5"/>
    </row>
    <row r="7" spans="1:10" ht="12.75">
      <c r="A7" s="1" t="s">
        <v>15</v>
      </c>
      <c r="B7" s="1" t="s">
        <v>9</v>
      </c>
      <c r="C7" s="1" t="s">
        <v>10</v>
      </c>
      <c r="D7" s="1" t="s">
        <v>16</v>
      </c>
      <c r="E7" s="3">
        <v>7</v>
      </c>
      <c r="F7" s="3">
        <v>6.8</v>
      </c>
      <c r="G7" s="3"/>
      <c r="H7" s="5">
        <f t="shared" si="0"/>
        <v>6.880000000000001</v>
      </c>
      <c r="I7" s="5" t="s">
        <v>93</v>
      </c>
      <c r="J7" s="5"/>
    </row>
    <row r="8" spans="1:10" ht="12.75">
      <c r="A8" s="1" t="s">
        <v>17</v>
      </c>
      <c r="B8" s="1" t="s">
        <v>18</v>
      </c>
      <c r="C8" s="1" t="s">
        <v>10</v>
      </c>
      <c r="D8" s="1" t="s">
        <v>19</v>
      </c>
      <c r="E8" s="3">
        <v>8.5</v>
      </c>
      <c r="F8" s="3">
        <v>5</v>
      </c>
      <c r="G8" s="10" t="s">
        <v>91</v>
      </c>
      <c r="H8" s="5">
        <f t="shared" si="0"/>
        <v>6.4</v>
      </c>
      <c r="I8" s="5" t="s">
        <v>93</v>
      </c>
      <c r="J8" s="5"/>
    </row>
    <row r="9" spans="1:10" ht="12.75">
      <c r="A9" s="1" t="s">
        <v>20</v>
      </c>
      <c r="B9" s="1" t="s">
        <v>9</v>
      </c>
      <c r="C9" s="1" t="s">
        <v>10</v>
      </c>
      <c r="D9" s="1" t="s">
        <v>21</v>
      </c>
      <c r="E9" s="3">
        <v>8.5</v>
      </c>
      <c r="F9" s="3">
        <v>9</v>
      </c>
      <c r="G9" s="3"/>
      <c r="H9" s="5">
        <f t="shared" si="0"/>
        <v>8.8</v>
      </c>
      <c r="I9" s="5" t="s">
        <v>93</v>
      </c>
      <c r="J9" s="5"/>
    </row>
    <row r="10" spans="1:10" ht="12.75">
      <c r="A10" s="1" t="s">
        <v>22</v>
      </c>
      <c r="B10" s="1" t="s">
        <v>9</v>
      </c>
      <c r="C10" s="1" t="s">
        <v>10</v>
      </c>
      <c r="D10" s="1" t="s">
        <v>23</v>
      </c>
      <c r="E10" s="3">
        <v>8.5</v>
      </c>
      <c r="F10" s="3">
        <v>5</v>
      </c>
      <c r="G10" s="3"/>
      <c r="H10" s="5">
        <f t="shared" si="0"/>
        <v>6.4</v>
      </c>
      <c r="I10" s="5" t="s">
        <v>93</v>
      </c>
      <c r="J10" s="5"/>
    </row>
    <row r="11" spans="1:10" ht="12.75">
      <c r="A11" s="1" t="s">
        <v>24</v>
      </c>
      <c r="B11" s="1" t="s">
        <v>25</v>
      </c>
      <c r="C11" s="1" t="s">
        <v>10</v>
      </c>
      <c r="D11" s="1" t="s">
        <v>26</v>
      </c>
      <c r="E11" s="3">
        <v>7.5</v>
      </c>
      <c r="F11" s="3">
        <v>6</v>
      </c>
      <c r="G11" s="3"/>
      <c r="H11" s="5">
        <f t="shared" si="0"/>
        <v>6.6</v>
      </c>
      <c r="I11" s="5" t="s">
        <v>93</v>
      </c>
      <c r="J11" s="5"/>
    </row>
    <row r="12" spans="1:10" ht="12.75">
      <c r="A12" s="1" t="s">
        <v>27</v>
      </c>
      <c r="B12" s="1" t="s">
        <v>25</v>
      </c>
      <c r="C12" s="1" t="s">
        <v>10</v>
      </c>
      <c r="D12" s="1" t="s">
        <v>28</v>
      </c>
      <c r="E12" s="3">
        <v>7.5</v>
      </c>
      <c r="F12" s="3">
        <v>3.8</v>
      </c>
      <c r="G12" s="3"/>
      <c r="H12" s="5">
        <f t="shared" si="0"/>
        <v>5.279999999999999</v>
      </c>
      <c r="I12" s="5" t="s">
        <v>93</v>
      </c>
      <c r="J12" s="5"/>
    </row>
    <row r="13" spans="1:11" ht="12.75">
      <c r="A13" s="1" t="s">
        <v>29</v>
      </c>
      <c r="B13" s="1" t="s">
        <v>30</v>
      </c>
      <c r="C13" s="1" t="s">
        <v>10</v>
      </c>
      <c r="D13" s="1" t="s">
        <v>31</v>
      </c>
      <c r="E13" s="3">
        <v>7.5</v>
      </c>
      <c r="F13" s="3">
        <v>2</v>
      </c>
      <c r="G13" s="3"/>
      <c r="H13" s="8">
        <f t="shared" si="0"/>
        <v>4.2</v>
      </c>
      <c r="I13" s="8" t="s">
        <v>90</v>
      </c>
      <c r="J13" s="5">
        <v>7</v>
      </c>
      <c r="K13" s="5">
        <f>AVERAGE(H13:J13)</f>
        <v>5.6</v>
      </c>
    </row>
    <row r="14" spans="1:10" ht="12.75">
      <c r="A14" s="1" t="s">
        <v>32</v>
      </c>
      <c r="B14" s="1" t="s">
        <v>9</v>
      </c>
      <c r="C14" s="1" t="s">
        <v>10</v>
      </c>
      <c r="D14" s="1" t="s">
        <v>33</v>
      </c>
      <c r="E14" s="3">
        <v>9.5</v>
      </c>
      <c r="F14" s="3">
        <v>2.5</v>
      </c>
      <c r="G14" s="3"/>
      <c r="H14" s="5">
        <f t="shared" si="0"/>
        <v>5.300000000000001</v>
      </c>
      <c r="I14" s="5" t="s">
        <v>93</v>
      </c>
      <c r="J14" s="5"/>
    </row>
    <row r="15" spans="1:10" ht="12.75">
      <c r="A15" s="1" t="s">
        <v>34</v>
      </c>
      <c r="B15" s="1" t="s">
        <v>18</v>
      </c>
      <c r="C15" s="1" t="s">
        <v>10</v>
      </c>
      <c r="D15" s="1" t="s">
        <v>35</v>
      </c>
      <c r="E15" s="3">
        <v>9.5</v>
      </c>
      <c r="F15" s="3">
        <v>6</v>
      </c>
      <c r="G15" s="3"/>
      <c r="H15" s="5">
        <f t="shared" si="0"/>
        <v>7.4</v>
      </c>
      <c r="I15" s="5" t="s">
        <v>93</v>
      </c>
      <c r="J15" s="5"/>
    </row>
    <row r="16" spans="1:10" ht="12.75">
      <c r="A16" s="1" t="s">
        <v>36</v>
      </c>
      <c r="B16" s="1" t="s">
        <v>9</v>
      </c>
      <c r="C16" s="1" t="s">
        <v>10</v>
      </c>
      <c r="D16" s="1" t="s">
        <v>37</v>
      </c>
      <c r="E16" s="3">
        <v>9.5</v>
      </c>
      <c r="F16" s="3">
        <v>4</v>
      </c>
      <c r="G16" s="3"/>
      <c r="H16" s="5">
        <f t="shared" si="0"/>
        <v>6.2</v>
      </c>
      <c r="I16" s="5" t="s">
        <v>93</v>
      </c>
      <c r="J16" s="5"/>
    </row>
    <row r="17" spans="1:10" ht="12.75">
      <c r="A17" s="1" t="s">
        <v>38</v>
      </c>
      <c r="B17" s="1" t="s">
        <v>39</v>
      </c>
      <c r="C17" s="1" t="s">
        <v>10</v>
      </c>
      <c r="D17" s="1" t="s">
        <v>40</v>
      </c>
      <c r="E17" s="3">
        <v>8.2</v>
      </c>
      <c r="F17" s="3">
        <v>3.7</v>
      </c>
      <c r="G17" s="3"/>
      <c r="H17" s="5">
        <f t="shared" si="0"/>
        <v>5.5</v>
      </c>
      <c r="I17" s="5" t="s">
        <v>93</v>
      </c>
      <c r="J17" s="5"/>
    </row>
    <row r="18" spans="1:10" ht="12.75">
      <c r="A18" s="1" t="s">
        <v>41</v>
      </c>
      <c r="B18" s="1" t="s">
        <v>18</v>
      </c>
      <c r="C18" s="1" t="s">
        <v>10</v>
      </c>
      <c r="D18" s="1" t="s">
        <v>42</v>
      </c>
      <c r="E18" s="3">
        <v>8.2</v>
      </c>
      <c r="F18" s="3">
        <v>9</v>
      </c>
      <c r="G18" s="3"/>
      <c r="H18" s="5">
        <f t="shared" si="0"/>
        <v>8.68</v>
      </c>
      <c r="I18" s="5" t="s">
        <v>93</v>
      </c>
      <c r="J18" s="5"/>
    </row>
    <row r="19" spans="1:10" ht="12.75">
      <c r="A19" s="1" t="s">
        <v>43</v>
      </c>
      <c r="B19" s="1" t="s">
        <v>25</v>
      </c>
      <c r="C19" s="1" t="s">
        <v>10</v>
      </c>
      <c r="D19" s="1" t="s">
        <v>44</v>
      </c>
      <c r="E19" s="3">
        <v>8.2</v>
      </c>
      <c r="F19" s="3">
        <v>8</v>
      </c>
      <c r="G19" s="3"/>
      <c r="H19" s="5">
        <f t="shared" si="0"/>
        <v>8.08</v>
      </c>
      <c r="I19" s="5" t="s">
        <v>93</v>
      </c>
      <c r="J19" s="5"/>
    </row>
    <row r="20" spans="1:11" ht="12.75">
      <c r="A20" s="1" t="s">
        <v>45</v>
      </c>
      <c r="B20" s="1" t="s">
        <v>18</v>
      </c>
      <c r="C20" s="1" t="s">
        <v>10</v>
      </c>
      <c r="D20" s="1" t="s">
        <v>46</v>
      </c>
      <c r="E20" s="3">
        <v>7.8</v>
      </c>
      <c r="F20" s="3">
        <v>2</v>
      </c>
      <c r="G20" s="3"/>
      <c r="H20" s="8">
        <f t="shared" si="0"/>
        <v>4.32</v>
      </c>
      <c r="I20" s="8" t="s">
        <v>90</v>
      </c>
      <c r="J20" s="5">
        <v>6.8</v>
      </c>
      <c r="K20" s="5">
        <f>AVERAGE(H20:J20)</f>
        <v>5.5600000000000005</v>
      </c>
    </row>
    <row r="21" spans="1:10" ht="12.75">
      <c r="A21" s="1" t="s">
        <v>47</v>
      </c>
      <c r="B21" s="1" t="s">
        <v>25</v>
      </c>
      <c r="C21" s="1" t="s">
        <v>10</v>
      </c>
      <c r="D21" s="1" t="s">
        <v>48</v>
      </c>
      <c r="E21" s="3">
        <v>7.8</v>
      </c>
      <c r="F21" s="3">
        <v>6</v>
      </c>
      <c r="G21" s="3"/>
      <c r="H21" s="5">
        <f t="shared" si="0"/>
        <v>6.72</v>
      </c>
      <c r="I21" s="5" t="s">
        <v>93</v>
      </c>
      <c r="J21" s="5"/>
    </row>
    <row r="22" spans="1:10" ht="12.75">
      <c r="A22" s="1" t="s">
        <v>49</v>
      </c>
      <c r="B22" s="1" t="s">
        <v>18</v>
      </c>
      <c r="C22" s="1" t="s">
        <v>10</v>
      </c>
      <c r="D22" s="1" t="s">
        <v>50</v>
      </c>
      <c r="E22" s="3">
        <v>7.8</v>
      </c>
      <c r="F22" s="3">
        <v>4</v>
      </c>
      <c r="G22" s="3"/>
      <c r="H22" s="5">
        <f t="shared" si="0"/>
        <v>5.52</v>
      </c>
      <c r="I22" s="5" t="s">
        <v>93</v>
      </c>
      <c r="J22" s="5"/>
    </row>
    <row r="23" spans="1:10" ht="12.75">
      <c r="A23" s="1" t="s">
        <v>51</v>
      </c>
      <c r="B23" s="1" t="s">
        <v>18</v>
      </c>
      <c r="C23" s="1" t="s">
        <v>10</v>
      </c>
      <c r="D23" s="1" t="s">
        <v>52</v>
      </c>
      <c r="E23" s="3">
        <v>9.2</v>
      </c>
      <c r="F23" s="3">
        <v>4.5</v>
      </c>
      <c r="G23" s="3"/>
      <c r="H23" s="5">
        <f t="shared" si="0"/>
        <v>6.379999999999999</v>
      </c>
      <c r="I23" s="5" t="s">
        <v>93</v>
      </c>
      <c r="J23" s="5"/>
    </row>
    <row r="24" spans="1:11" ht="12.75">
      <c r="A24" s="1" t="s">
        <v>53</v>
      </c>
      <c r="B24" s="1" t="s">
        <v>25</v>
      </c>
      <c r="C24" s="1" t="s">
        <v>10</v>
      </c>
      <c r="D24" s="1" t="s">
        <v>54</v>
      </c>
      <c r="E24" s="3">
        <v>9.2</v>
      </c>
      <c r="F24" s="3">
        <v>0</v>
      </c>
      <c r="G24" s="10" t="s">
        <v>88</v>
      </c>
      <c r="H24" s="8">
        <f t="shared" si="0"/>
        <v>3.6799999999999997</v>
      </c>
      <c r="I24" s="8" t="s">
        <v>90</v>
      </c>
      <c r="J24" s="5">
        <v>4.6</v>
      </c>
      <c r="K24" s="8">
        <f>AVERAGE(H24:J24)</f>
        <v>4.14</v>
      </c>
    </row>
    <row r="25" spans="1:10" ht="12.75">
      <c r="A25" s="1" t="s">
        <v>55</v>
      </c>
      <c r="B25" s="1" t="s">
        <v>25</v>
      </c>
      <c r="C25" s="1" t="s">
        <v>10</v>
      </c>
      <c r="D25" s="1" t="s">
        <v>56</v>
      </c>
      <c r="E25" s="3">
        <v>9.2</v>
      </c>
      <c r="F25" s="3">
        <v>4</v>
      </c>
      <c r="G25" s="3"/>
      <c r="H25" s="5">
        <f t="shared" si="0"/>
        <v>6.08</v>
      </c>
      <c r="I25" s="5" t="s">
        <v>93</v>
      </c>
      <c r="J25" s="5"/>
    </row>
    <row r="26" spans="1:10" ht="12.75">
      <c r="A26" s="1" t="s">
        <v>57</v>
      </c>
      <c r="B26" s="1" t="s">
        <v>18</v>
      </c>
      <c r="C26" s="1" t="s">
        <v>10</v>
      </c>
      <c r="D26" s="1" t="s">
        <v>58</v>
      </c>
      <c r="E26" s="3">
        <v>7.7</v>
      </c>
      <c r="F26" s="3">
        <v>6</v>
      </c>
      <c r="G26" s="3"/>
      <c r="H26" s="5">
        <f t="shared" si="0"/>
        <v>6.68</v>
      </c>
      <c r="I26" s="5" t="s">
        <v>93</v>
      </c>
      <c r="J26" s="5"/>
    </row>
    <row r="27" spans="1:11" ht="12.75">
      <c r="A27" s="1" t="s">
        <v>59</v>
      </c>
      <c r="B27" s="1" t="s">
        <v>60</v>
      </c>
      <c r="C27" s="1" t="s">
        <v>10</v>
      </c>
      <c r="D27" s="1" t="s">
        <v>61</v>
      </c>
      <c r="E27" s="3">
        <v>7.7</v>
      </c>
      <c r="F27" s="3">
        <v>2</v>
      </c>
      <c r="G27" s="3"/>
      <c r="H27" s="8">
        <f t="shared" si="0"/>
        <v>4.28</v>
      </c>
      <c r="I27" s="8" t="s">
        <v>90</v>
      </c>
      <c r="J27" s="5">
        <v>4.4</v>
      </c>
      <c r="K27" s="8">
        <f>AVERAGE(H27:J27)</f>
        <v>4.34</v>
      </c>
    </row>
    <row r="28" spans="1:10" ht="12.75">
      <c r="A28" s="1" t="s">
        <v>62</v>
      </c>
      <c r="B28" s="1" t="s">
        <v>9</v>
      </c>
      <c r="C28" s="1" t="s">
        <v>10</v>
      </c>
      <c r="D28" s="1" t="s">
        <v>63</v>
      </c>
      <c r="E28" s="3">
        <v>7.7</v>
      </c>
      <c r="F28" s="3">
        <v>7.5</v>
      </c>
      <c r="G28" s="3"/>
      <c r="H28" s="5">
        <f t="shared" si="0"/>
        <v>7.58</v>
      </c>
      <c r="I28" s="5" t="s">
        <v>93</v>
      </c>
      <c r="J28" s="5"/>
    </row>
    <row r="29" spans="1:10" ht="12.75">
      <c r="A29" s="1" t="s">
        <v>64</v>
      </c>
      <c r="B29" s="1" t="s">
        <v>18</v>
      </c>
      <c r="C29" s="1" t="s">
        <v>10</v>
      </c>
      <c r="D29" s="1" t="s">
        <v>65</v>
      </c>
      <c r="E29" s="3">
        <v>8.7</v>
      </c>
      <c r="F29" s="3">
        <v>7.5</v>
      </c>
      <c r="G29" s="3"/>
      <c r="H29" s="5">
        <f t="shared" si="0"/>
        <v>7.98</v>
      </c>
      <c r="I29" s="5" t="s">
        <v>93</v>
      </c>
      <c r="J29" s="5"/>
    </row>
    <row r="30" spans="1:10" ht="12.75">
      <c r="A30" s="1" t="s">
        <v>66</v>
      </c>
      <c r="B30" s="1" t="s">
        <v>9</v>
      </c>
      <c r="C30" s="1" t="s">
        <v>10</v>
      </c>
      <c r="D30" s="1" t="s">
        <v>67</v>
      </c>
      <c r="E30" s="3">
        <v>8.7</v>
      </c>
      <c r="F30" s="3">
        <v>7</v>
      </c>
      <c r="G30" s="3"/>
      <c r="H30" s="5">
        <f t="shared" si="0"/>
        <v>7.68</v>
      </c>
      <c r="I30" s="5" t="s">
        <v>93</v>
      </c>
      <c r="J30" s="5"/>
    </row>
    <row r="31" spans="1:10" ht="12.75">
      <c r="A31" s="1" t="s">
        <v>68</v>
      </c>
      <c r="B31" s="1" t="s">
        <v>69</v>
      </c>
      <c r="C31" s="1" t="s">
        <v>10</v>
      </c>
      <c r="D31" s="1" t="s">
        <v>70</v>
      </c>
      <c r="E31" s="3">
        <v>8.7</v>
      </c>
      <c r="F31" s="3">
        <v>6.5</v>
      </c>
      <c r="G31" s="3"/>
      <c r="H31" s="5">
        <f t="shared" si="0"/>
        <v>7.38</v>
      </c>
      <c r="I31" s="5" t="s">
        <v>93</v>
      </c>
      <c r="J31" s="5"/>
    </row>
    <row r="32" spans="1:10" ht="12.75">
      <c r="A32" s="1" t="s">
        <v>71</v>
      </c>
      <c r="B32" s="1" t="s">
        <v>13</v>
      </c>
      <c r="C32" s="1" t="s">
        <v>10</v>
      </c>
      <c r="D32" s="1" t="s">
        <v>72</v>
      </c>
      <c r="E32" s="3">
        <v>9.8</v>
      </c>
      <c r="F32" s="3">
        <v>8.8</v>
      </c>
      <c r="G32" s="3"/>
      <c r="H32" s="5">
        <f t="shared" si="0"/>
        <v>9.200000000000001</v>
      </c>
      <c r="I32" s="5" t="s">
        <v>93</v>
      </c>
      <c r="J32" s="5"/>
    </row>
    <row r="33" spans="1:11" ht="12.75">
      <c r="A33" s="1" t="s">
        <v>73</v>
      </c>
      <c r="B33" s="1" t="s">
        <v>18</v>
      </c>
      <c r="C33" s="1" t="s">
        <v>10</v>
      </c>
      <c r="D33" s="1" t="s">
        <v>74</v>
      </c>
      <c r="E33" s="3">
        <v>9.8</v>
      </c>
      <c r="F33" s="3">
        <v>1</v>
      </c>
      <c r="G33" s="3"/>
      <c r="H33" s="8">
        <f t="shared" si="0"/>
        <v>4.5200000000000005</v>
      </c>
      <c r="I33" s="8" t="s">
        <v>90</v>
      </c>
      <c r="J33" s="5">
        <v>8.3</v>
      </c>
      <c r="K33" s="11">
        <f>AVERAGE(H33:J33)</f>
        <v>6.41</v>
      </c>
    </row>
    <row r="34" spans="1:10" ht="12.75">
      <c r="A34" s="1" t="s">
        <v>75</v>
      </c>
      <c r="B34" s="1" t="s">
        <v>18</v>
      </c>
      <c r="C34" s="1" t="s">
        <v>10</v>
      </c>
      <c r="D34" s="1" t="s">
        <v>76</v>
      </c>
      <c r="E34" s="3">
        <v>9.8</v>
      </c>
      <c r="F34" s="3">
        <v>3.5</v>
      </c>
      <c r="G34" s="3"/>
      <c r="H34" s="5">
        <f t="shared" si="0"/>
        <v>6.0200000000000005</v>
      </c>
      <c r="I34" s="5" t="s">
        <v>93</v>
      </c>
      <c r="J34" s="5"/>
    </row>
    <row r="35" spans="1:10" ht="12.75">
      <c r="A35" s="1" t="s">
        <v>77</v>
      </c>
      <c r="B35" s="1" t="s">
        <v>25</v>
      </c>
      <c r="C35" s="1" t="s">
        <v>10</v>
      </c>
      <c r="D35" s="1" t="s">
        <v>78</v>
      </c>
      <c r="E35" s="3">
        <v>7.5</v>
      </c>
      <c r="F35" s="3">
        <v>9.5</v>
      </c>
      <c r="G35" s="3"/>
      <c r="H35" s="5">
        <f t="shared" si="0"/>
        <v>8.7</v>
      </c>
      <c r="I35" s="5" t="s">
        <v>93</v>
      </c>
      <c r="J35" s="5"/>
    </row>
    <row r="36" spans="1:11" ht="12.75">
      <c r="A36" s="1" t="s">
        <v>79</v>
      </c>
      <c r="B36" s="1" t="s">
        <v>9</v>
      </c>
      <c r="C36" s="1" t="s">
        <v>10</v>
      </c>
      <c r="D36" s="1" t="s">
        <v>80</v>
      </c>
      <c r="E36" s="3">
        <v>7.5</v>
      </c>
      <c r="F36" s="3">
        <v>1.8</v>
      </c>
      <c r="G36" s="3"/>
      <c r="H36" s="8">
        <f t="shared" si="0"/>
        <v>4.08</v>
      </c>
      <c r="I36" s="8" t="s">
        <v>90</v>
      </c>
      <c r="J36" s="5">
        <v>5.9</v>
      </c>
      <c r="K36" s="11">
        <f>AVERAGE(H36:J36)</f>
        <v>4.99</v>
      </c>
    </row>
    <row r="37" spans="1:10" ht="12.75">
      <c r="A37" s="1" t="s">
        <v>81</v>
      </c>
      <c r="B37" s="1" t="s">
        <v>9</v>
      </c>
      <c r="C37" s="1" t="s">
        <v>10</v>
      </c>
      <c r="D37" s="1" t="s">
        <v>82</v>
      </c>
      <c r="E37" s="3">
        <v>7.5</v>
      </c>
      <c r="F37" s="3">
        <v>3.5</v>
      </c>
      <c r="G37" s="3"/>
      <c r="H37" s="11">
        <f t="shared" si="0"/>
        <v>5.1</v>
      </c>
      <c r="I37" s="11" t="s">
        <v>93</v>
      </c>
      <c r="J37" s="5"/>
    </row>
    <row r="39" ht="12.75">
      <c r="A39" s="7" t="s">
        <v>86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cassius ruchert</dc:creator>
  <cp:keywords/>
  <dc:description/>
  <cp:lastModifiedBy>cassius ruchert</cp:lastModifiedBy>
  <cp:lastPrinted>2021-12-28T12:23:58Z</cp:lastPrinted>
  <dcterms:created xsi:type="dcterms:W3CDTF">2022-02-02T13:50:10Z</dcterms:created>
  <dcterms:modified xsi:type="dcterms:W3CDTF">2022-02-02T14:01:53Z</dcterms:modified>
  <cp:category/>
  <cp:version/>
  <cp:contentType/>
  <cp:contentStatus/>
</cp:coreProperties>
</file>