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ESALQ - USP\LEB0630\Documentos\"/>
    </mc:Choice>
  </mc:AlternateContent>
  <bookViews>
    <workbookView xWindow="0" yWindow="0" windowWidth="20490" windowHeight="7755"/>
  </bookViews>
  <sheets>
    <sheet name="Acompanhamen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J5" i="1"/>
  <c r="F5" i="1"/>
</calcChain>
</file>

<file path=xl/sharedStrings.xml><?xml version="1.0" encoding="utf-8"?>
<sst xmlns="http://schemas.openxmlformats.org/spreadsheetml/2006/main" count="37" uniqueCount="28">
  <si>
    <t>Curso</t>
  </si>
  <si>
    <t>Disciplina</t>
  </si>
  <si>
    <t>Professor</t>
  </si>
  <si>
    <t>Dr. Paulo C; Sentelhas | Dr. Gustavo C. Beruski</t>
  </si>
  <si>
    <t>Nível</t>
  </si>
  <si>
    <t>N USP</t>
  </si>
  <si>
    <t>EX#01</t>
  </si>
  <si>
    <t>EX#02</t>
  </si>
  <si>
    <t>EX#03</t>
  </si>
  <si>
    <t>Média EX</t>
  </si>
  <si>
    <t>SE_App</t>
  </si>
  <si>
    <t>SE_Slide</t>
  </si>
  <si>
    <t>SE_Escrito</t>
  </si>
  <si>
    <t>Média Seminário</t>
  </si>
  <si>
    <t>CONCEITO</t>
  </si>
  <si>
    <t>LEB 0630</t>
  </si>
  <si>
    <t>Graduação</t>
  </si>
  <si>
    <t>Acompanhamento da disciplina LEB0630 - Agrometeorologia Aplicada</t>
  </si>
  <si>
    <t>EC#01</t>
  </si>
  <si>
    <t>EC#02</t>
  </si>
  <si>
    <t>EC#03</t>
  </si>
  <si>
    <t>EC#04</t>
  </si>
  <si>
    <t>Média EC</t>
  </si>
  <si>
    <t>Média Final</t>
  </si>
  <si>
    <t>Média Arred</t>
  </si>
  <si>
    <t>Eng. Agronômica</t>
  </si>
  <si>
    <t>Aprovado</t>
  </si>
  <si>
    <t>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</si>
</sst>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u/>
      <sz val="9"/>
      <color theme="1"/>
      <name val="Verdana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/>
    <xf numFmtId="0" fontId="8" fillId="2" borderId="1" xfId="0" applyFont="1" applyFill="1" applyBorder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7" fillId="2" borderId="2" xfId="0" applyFont="1" applyFill="1" applyBorder="1"/>
    <xf numFmtId="0" fontId="2" fillId="2" borderId="0" xfId="0" applyFont="1" applyFill="1"/>
    <xf numFmtId="0" fontId="2" fillId="4" borderId="0" xfId="0" applyFont="1" applyFill="1"/>
    <xf numFmtId="0" fontId="1" fillId="2" borderId="0" xfId="0" applyFont="1" applyFill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2" fillId="5" borderId="0" xfId="0" applyFont="1" applyFill="1"/>
    <xf numFmtId="164" fontId="2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0</xdr:rowOff>
    </xdr:from>
    <xdr:to>
      <xdr:col>5</xdr:col>
      <xdr:colOff>590551</xdr:colOff>
      <xdr:row>1</xdr:row>
      <xdr:rowOff>1076</xdr:rowOff>
    </xdr:to>
    <xdr:pic>
      <xdr:nvPicPr>
        <xdr:cNvPr id="2" name="Imagem 1" descr="https://www.esalq.usp.br/comunicaesalq/sites/default/files/01-Esalq-Versao-completa-Digit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6" y="0"/>
          <a:ext cx="2019300" cy="429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Y16"/>
  <sheetViews>
    <sheetView tabSelected="1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Q13" sqref="Q13"/>
    </sheetView>
  </sheetViews>
  <sheetFormatPr defaultRowHeight="12.75" x14ac:dyDescent="0.2"/>
  <cols>
    <col min="1" max="1" width="38.140625" style="1" customWidth="1"/>
    <col min="2" max="2" width="16" style="1" customWidth="1"/>
    <col min="3" max="3" width="10.28515625" style="1" customWidth="1"/>
    <col min="4" max="4" width="12.28515625" style="1" bestFit="1" customWidth="1"/>
    <col min="5" max="7" width="9.140625" style="1"/>
    <col min="8" max="8" width="10" style="1" bestFit="1" customWidth="1"/>
    <col min="9" max="10" width="9.140625" style="1"/>
    <col min="11" max="11" width="9.85546875" style="1" bestFit="1" customWidth="1"/>
    <col min="12" max="12" width="11.42578125" style="1" bestFit="1" customWidth="1"/>
    <col min="13" max="13" width="9.140625" style="1"/>
    <col min="14" max="14" width="11" style="1" bestFit="1" customWidth="1"/>
    <col min="15" max="15" width="12.42578125" style="1" customWidth="1"/>
    <col min="16" max="16" width="17.140625" style="1" bestFit="1" customWidth="1"/>
    <col min="17" max="17" width="14.140625" style="1" bestFit="1" customWidth="1"/>
    <col min="18" max="18" width="13.5703125" style="1" customWidth="1"/>
    <col min="19" max="19" width="12" style="1" bestFit="1" customWidth="1"/>
    <col min="20" max="20" width="17.140625" style="1" bestFit="1" customWidth="1"/>
    <col min="21" max="22" width="9.140625" style="1"/>
    <col min="23" max="23" width="14.140625" style="1" bestFit="1" customWidth="1"/>
    <col min="24" max="24" width="12.42578125" style="1" bestFit="1" customWidth="1"/>
    <col min="25" max="25" width="12" style="1" bestFit="1" customWidth="1"/>
    <col min="26" max="16384" width="9.140625" style="1"/>
  </cols>
  <sheetData>
    <row r="1" spans="1:25" ht="33.75" customHeight="1" x14ac:dyDescent="0.2">
      <c r="A1" s="32" t="s">
        <v>17</v>
      </c>
      <c r="B1" s="32"/>
      <c r="C1" s="3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3"/>
      <c r="Q1" s="13"/>
      <c r="R1" s="13"/>
      <c r="S1" s="13"/>
      <c r="T1" s="13"/>
      <c r="U1" s="13"/>
      <c r="V1" s="13"/>
      <c r="W1" s="13"/>
    </row>
    <row r="2" spans="1:25" x14ac:dyDescent="0.2">
      <c r="A2" s="2" t="s">
        <v>0</v>
      </c>
      <c r="B2" s="33" t="s">
        <v>25</v>
      </c>
      <c r="C2" s="33"/>
      <c r="D2" s="33"/>
      <c r="E2" s="3"/>
      <c r="F2" s="4" t="s">
        <v>4</v>
      </c>
      <c r="G2" s="36" t="s">
        <v>16</v>
      </c>
      <c r="H2" s="36"/>
      <c r="I2" s="36"/>
      <c r="J2" s="5"/>
      <c r="K2" s="6"/>
      <c r="L2" s="7"/>
      <c r="M2" s="17"/>
      <c r="N2" s="17"/>
      <c r="O2" s="17"/>
      <c r="P2" s="17"/>
      <c r="Q2" s="17"/>
      <c r="R2" s="17"/>
      <c r="S2" s="17"/>
      <c r="T2" s="17"/>
      <c r="U2" s="17"/>
    </row>
    <row r="3" spans="1:25" x14ac:dyDescent="0.2">
      <c r="A3" s="8" t="s">
        <v>1</v>
      </c>
      <c r="B3" s="34" t="s">
        <v>15</v>
      </c>
      <c r="C3" s="34"/>
      <c r="D3" s="9"/>
      <c r="E3" s="10" t="s">
        <v>2</v>
      </c>
      <c r="F3" s="35" t="s">
        <v>3</v>
      </c>
      <c r="G3" s="35"/>
      <c r="H3" s="35"/>
      <c r="I3" s="35"/>
      <c r="J3" s="35"/>
      <c r="K3" s="11"/>
      <c r="L3" s="12">
        <v>2021</v>
      </c>
      <c r="M3" s="16"/>
      <c r="N3" s="16"/>
      <c r="O3" s="16"/>
      <c r="P3" s="16"/>
      <c r="Q3" s="16"/>
      <c r="R3" s="16"/>
      <c r="S3" s="16"/>
      <c r="T3" s="16"/>
      <c r="U3" s="16"/>
    </row>
    <row r="4" spans="1:25" x14ac:dyDescent="0.2">
      <c r="A4" s="26" t="s">
        <v>5</v>
      </c>
      <c r="B4" s="20" t="s">
        <v>18</v>
      </c>
      <c r="C4" s="20" t="s">
        <v>19</v>
      </c>
      <c r="D4" s="20" t="s">
        <v>20</v>
      </c>
      <c r="E4" s="20" t="s">
        <v>21</v>
      </c>
      <c r="F4" s="21" t="s">
        <v>22</v>
      </c>
      <c r="G4" s="20" t="s">
        <v>6</v>
      </c>
      <c r="H4" s="20" t="s">
        <v>7</v>
      </c>
      <c r="I4" s="20" t="s">
        <v>8</v>
      </c>
      <c r="J4" s="21" t="s">
        <v>9</v>
      </c>
      <c r="K4" s="18" t="s">
        <v>10</v>
      </c>
      <c r="L4" s="18" t="s">
        <v>11</v>
      </c>
      <c r="M4" s="18" t="s">
        <v>12</v>
      </c>
      <c r="N4" s="21" t="s">
        <v>13</v>
      </c>
      <c r="O4" s="19" t="s">
        <v>23</v>
      </c>
      <c r="P4" s="30" t="s">
        <v>24</v>
      </c>
      <c r="Q4" s="31" t="s">
        <v>14</v>
      </c>
    </row>
    <row r="5" spans="1:25" x14ac:dyDescent="0.2">
      <c r="A5" s="25">
        <v>10756875</v>
      </c>
      <c r="B5" s="23">
        <v>10</v>
      </c>
      <c r="C5" s="23">
        <v>10</v>
      </c>
      <c r="D5" s="23">
        <v>8</v>
      </c>
      <c r="E5" s="23">
        <v>8</v>
      </c>
      <c r="F5" s="24">
        <f t="shared" ref="F5:F15" si="0">AVERAGE(B5:E5)*0.25</f>
        <v>2.25</v>
      </c>
      <c r="G5" s="23">
        <v>8.5</v>
      </c>
      <c r="H5" s="23">
        <v>0</v>
      </c>
      <c r="I5" s="23">
        <v>0</v>
      </c>
      <c r="J5" s="24">
        <f>AVERAGE(G5:I5)*0.25</f>
        <v>0.70833333333333337</v>
      </c>
      <c r="K5" s="28">
        <v>8.75</v>
      </c>
      <c r="L5" s="28">
        <v>9</v>
      </c>
      <c r="M5" s="28">
        <v>8</v>
      </c>
      <c r="N5" s="28">
        <f>AVERAGE(K5:M5)*0.5</f>
        <v>4.291666666666667</v>
      </c>
      <c r="O5" s="28">
        <f>SUM(N5,J5,F5)</f>
        <v>7.25</v>
      </c>
      <c r="P5" s="29">
        <v>7.3</v>
      </c>
      <c r="Q5" s="22" t="s">
        <v>26</v>
      </c>
    </row>
    <row r="6" spans="1:25" x14ac:dyDescent="0.2">
      <c r="A6" s="25">
        <v>10353538</v>
      </c>
      <c r="B6" s="23">
        <v>10</v>
      </c>
      <c r="C6" s="23">
        <v>10</v>
      </c>
      <c r="D6" s="23">
        <v>10</v>
      </c>
      <c r="E6" s="23">
        <v>10</v>
      </c>
      <c r="F6" s="24">
        <f t="shared" si="0"/>
        <v>2.5</v>
      </c>
      <c r="G6" s="23">
        <v>10</v>
      </c>
      <c r="H6" s="23">
        <v>0</v>
      </c>
      <c r="I6" s="23">
        <v>10</v>
      </c>
      <c r="J6" s="24">
        <f t="shared" ref="J6:J15" si="1">AVERAGE(G6:I6)*0.25</f>
        <v>1.6666666666666667</v>
      </c>
      <c r="K6" s="28">
        <v>8</v>
      </c>
      <c r="L6" s="28">
        <v>8</v>
      </c>
      <c r="M6" s="28">
        <v>7</v>
      </c>
      <c r="N6" s="28">
        <f t="shared" ref="N6:N15" si="2">AVERAGE(K6:M6)*0.5</f>
        <v>3.8333333333333335</v>
      </c>
      <c r="O6" s="28">
        <f t="shared" ref="O6:O15" si="3">SUM(N6,J6,F6)</f>
        <v>8</v>
      </c>
      <c r="P6" s="29">
        <v>8</v>
      </c>
      <c r="Q6" s="22" t="s">
        <v>26</v>
      </c>
    </row>
    <row r="7" spans="1:25" x14ac:dyDescent="0.2">
      <c r="A7" s="25">
        <v>10757149</v>
      </c>
      <c r="B7" s="23">
        <v>10</v>
      </c>
      <c r="C7" s="23">
        <v>10</v>
      </c>
      <c r="D7" s="23">
        <v>9</v>
      </c>
      <c r="E7" s="23">
        <v>10</v>
      </c>
      <c r="F7" s="24">
        <f t="shared" si="0"/>
        <v>2.4375</v>
      </c>
      <c r="G7" s="23">
        <v>10</v>
      </c>
      <c r="H7" s="23">
        <v>10</v>
      </c>
      <c r="I7" s="23">
        <v>0</v>
      </c>
      <c r="J7" s="24">
        <f t="shared" si="1"/>
        <v>1.6666666666666667</v>
      </c>
      <c r="K7" s="28">
        <v>8.5</v>
      </c>
      <c r="L7" s="28">
        <v>7</v>
      </c>
      <c r="M7" s="28">
        <v>9</v>
      </c>
      <c r="N7" s="28">
        <f t="shared" si="2"/>
        <v>4.083333333333333</v>
      </c>
      <c r="O7" s="28">
        <f t="shared" si="3"/>
        <v>8.1875</v>
      </c>
      <c r="P7" s="29">
        <v>8.1999999999999993</v>
      </c>
      <c r="Q7" s="22" t="s">
        <v>26</v>
      </c>
    </row>
    <row r="8" spans="1:25" x14ac:dyDescent="0.2">
      <c r="A8" s="25">
        <v>10757111</v>
      </c>
      <c r="B8" s="23">
        <v>10</v>
      </c>
      <c r="C8" s="23">
        <v>0</v>
      </c>
      <c r="D8" s="23">
        <v>0</v>
      </c>
      <c r="E8" s="23">
        <v>8</v>
      </c>
      <c r="F8" s="24">
        <f t="shared" si="0"/>
        <v>1.125</v>
      </c>
      <c r="G8" s="23">
        <v>10</v>
      </c>
      <c r="H8" s="23">
        <v>0</v>
      </c>
      <c r="I8" s="23">
        <v>10</v>
      </c>
      <c r="J8" s="24">
        <f t="shared" si="1"/>
        <v>1.6666666666666667</v>
      </c>
      <c r="K8" s="28">
        <v>8.5</v>
      </c>
      <c r="L8" s="28">
        <v>7</v>
      </c>
      <c r="M8" s="28">
        <v>9</v>
      </c>
      <c r="N8" s="28">
        <f t="shared" si="2"/>
        <v>4.083333333333333</v>
      </c>
      <c r="O8" s="28">
        <f t="shared" si="3"/>
        <v>6.875</v>
      </c>
      <c r="P8" s="29">
        <v>6.9</v>
      </c>
      <c r="Q8" s="22" t="s">
        <v>26</v>
      </c>
    </row>
    <row r="9" spans="1:25" x14ac:dyDescent="0.2">
      <c r="A9" s="25">
        <v>10873789</v>
      </c>
      <c r="B9" s="23">
        <v>10</v>
      </c>
      <c r="C9" s="23">
        <v>10</v>
      </c>
      <c r="D9" s="23">
        <v>10</v>
      </c>
      <c r="E9" s="23">
        <v>8</v>
      </c>
      <c r="F9" s="24">
        <f t="shared" si="0"/>
        <v>2.375</v>
      </c>
      <c r="G9" s="23">
        <v>0</v>
      </c>
      <c r="H9" s="23">
        <v>10</v>
      </c>
      <c r="I9" s="23">
        <v>0</v>
      </c>
      <c r="J9" s="24">
        <f t="shared" si="1"/>
        <v>0.83333333333333337</v>
      </c>
      <c r="K9" s="28">
        <v>7.5</v>
      </c>
      <c r="L9" s="28">
        <v>8.5</v>
      </c>
      <c r="M9" s="28">
        <v>8.5</v>
      </c>
      <c r="N9" s="28">
        <f t="shared" si="2"/>
        <v>4.083333333333333</v>
      </c>
      <c r="O9" s="28">
        <f t="shared" si="3"/>
        <v>7.2916666666666661</v>
      </c>
      <c r="P9" s="29">
        <v>7.3</v>
      </c>
      <c r="Q9" s="22" t="s">
        <v>26</v>
      </c>
    </row>
    <row r="10" spans="1:25" x14ac:dyDescent="0.2">
      <c r="A10" s="25">
        <v>10320354</v>
      </c>
      <c r="B10" s="23">
        <v>0</v>
      </c>
      <c r="C10" s="23">
        <v>0</v>
      </c>
      <c r="D10" s="23">
        <v>0</v>
      </c>
      <c r="E10" s="23">
        <v>0</v>
      </c>
      <c r="F10" s="24">
        <f t="shared" si="0"/>
        <v>0</v>
      </c>
      <c r="G10" s="23">
        <v>0</v>
      </c>
      <c r="H10" s="23">
        <v>0</v>
      </c>
      <c r="I10" s="23">
        <v>0</v>
      </c>
      <c r="J10" s="24">
        <f t="shared" si="1"/>
        <v>0</v>
      </c>
      <c r="K10" s="28">
        <v>8</v>
      </c>
      <c r="L10" s="28">
        <v>8</v>
      </c>
      <c r="M10" s="28">
        <v>7</v>
      </c>
      <c r="N10" s="28">
        <f t="shared" si="2"/>
        <v>3.8333333333333335</v>
      </c>
      <c r="O10" s="28">
        <f t="shared" si="3"/>
        <v>3.8333333333333335</v>
      </c>
      <c r="P10" s="29">
        <v>3.9</v>
      </c>
      <c r="Q10" s="22" t="s">
        <v>27</v>
      </c>
    </row>
    <row r="11" spans="1:25" x14ac:dyDescent="0.2">
      <c r="A11" s="25">
        <v>10319244</v>
      </c>
      <c r="B11" s="23">
        <v>0</v>
      </c>
      <c r="C11" s="23">
        <v>0</v>
      </c>
      <c r="D11" s="23">
        <v>0</v>
      </c>
      <c r="E11" s="23">
        <v>0</v>
      </c>
      <c r="F11" s="24">
        <f t="shared" si="0"/>
        <v>0</v>
      </c>
      <c r="G11" s="23">
        <v>0</v>
      </c>
      <c r="H11" s="23">
        <v>0</v>
      </c>
      <c r="I11" s="23">
        <v>0</v>
      </c>
      <c r="J11" s="24">
        <f t="shared" si="1"/>
        <v>0</v>
      </c>
      <c r="K11" s="28">
        <v>8</v>
      </c>
      <c r="L11" s="28">
        <v>8</v>
      </c>
      <c r="M11" s="28">
        <v>7</v>
      </c>
      <c r="N11" s="28">
        <f t="shared" si="2"/>
        <v>3.8333333333333335</v>
      </c>
      <c r="O11" s="28">
        <f t="shared" si="3"/>
        <v>3.8333333333333335</v>
      </c>
      <c r="P11" s="29">
        <v>3.9</v>
      </c>
      <c r="Q11" s="22" t="s">
        <v>27</v>
      </c>
    </row>
    <row r="12" spans="1:25" x14ac:dyDescent="0.2">
      <c r="A12" s="25">
        <v>9817870</v>
      </c>
      <c r="B12" s="23">
        <v>10</v>
      </c>
      <c r="C12" s="23">
        <v>10</v>
      </c>
      <c r="D12" s="23">
        <v>0</v>
      </c>
      <c r="E12" s="23">
        <v>10</v>
      </c>
      <c r="F12" s="24">
        <f t="shared" si="0"/>
        <v>1.875</v>
      </c>
      <c r="G12" s="23">
        <v>8.5</v>
      </c>
      <c r="H12" s="23">
        <v>0</v>
      </c>
      <c r="I12" s="23">
        <v>10</v>
      </c>
      <c r="J12" s="24">
        <f t="shared" si="1"/>
        <v>1.5416666666666667</v>
      </c>
      <c r="K12" s="28">
        <v>8.5</v>
      </c>
      <c r="L12" s="28">
        <v>7</v>
      </c>
      <c r="M12" s="28">
        <v>9</v>
      </c>
      <c r="N12" s="28">
        <f t="shared" si="2"/>
        <v>4.083333333333333</v>
      </c>
      <c r="O12" s="28">
        <f t="shared" si="3"/>
        <v>7.5</v>
      </c>
      <c r="P12" s="29">
        <v>7.5</v>
      </c>
      <c r="Q12" s="22" t="s">
        <v>26</v>
      </c>
    </row>
    <row r="13" spans="1:25" x14ac:dyDescent="0.2">
      <c r="A13" s="25">
        <v>10353420</v>
      </c>
      <c r="B13" s="23">
        <v>10</v>
      </c>
      <c r="C13" s="23">
        <v>10</v>
      </c>
      <c r="D13" s="23">
        <v>0</v>
      </c>
      <c r="E13" s="23">
        <v>0</v>
      </c>
      <c r="F13" s="24">
        <f t="shared" si="0"/>
        <v>1.25</v>
      </c>
      <c r="G13" s="23">
        <v>10</v>
      </c>
      <c r="H13" s="23">
        <v>0</v>
      </c>
      <c r="I13" s="23">
        <v>0</v>
      </c>
      <c r="J13" s="24">
        <f t="shared" si="1"/>
        <v>0.83333333333333337</v>
      </c>
      <c r="K13" s="28">
        <v>9.5</v>
      </c>
      <c r="L13" s="28">
        <v>9.5</v>
      </c>
      <c r="M13" s="28">
        <v>9.5</v>
      </c>
      <c r="N13" s="28">
        <f t="shared" si="2"/>
        <v>4.75</v>
      </c>
      <c r="O13" s="28">
        <f t="shared" si="3"/>
        <v>6.833333333333333</v>
      </c>
      <c r="P13" s="29">
        <v>6.9</v>
      </c>
      <c r="Q13" s="22" t="s">
        <v>26</v>
      </c>
    </row>
    <row r="14" spans="1:25" x14ac:dyDescent="0.2">
      <c r="A14" s="25">
        <v>9817960</v>
      </c>
      <c r="B14" s="23">
        <v>10</v>
      </c>
      <c r="C14" s="23">
        <v>0</v>
      </c>
      <c r="D14" s="23">
        <v>10</v>
      </c>
      <c r="E14" s="23">
        <v>0</v>
      </c>
      <c r="F14" s="24">
        <f t="shared" si="0"/>
        <v>1.25</v>
      </c>
      <c r="G14" s="23">
        <v>10</v>
      </c>
      <c r="H14" s="23">
        <v>0</v>
      </c>
      <c r="I14" s="23">
        <v>0</v>
      </c>
      <c r="J14" s="24">
        <f t="shared" si="1"/>
        <v>0.83333333333333337</v>
      </c>
      <c r="K14" s="28">
        <v>10</v>
      </c>
      <c r="L14" s="28">
        <v>9.5</v>
      </c>
      <c r="M14" s="28">
        <v>10</v>
      </c>
      <c r="N14" s="28">
        <f t="shared" si="2"/>
        <v>4.916666666666667</v>
      </c>
      <c r="O14" s="28">
        <f t="shared" si="3"/>
        <v>7</v>
      </c>
      <c r="P14" s="29">
        <v>7</v>
      </c>
      <c r="Q14" s="22" t="s">
        <v>26</v>
      </c>
    </row>
    <row r="15" spans="1:25" x14ac:dyDescent="0.2">
      <c r="A15" s="27">
        <v>10756426</v>
      </c>
      <c r="B15" s="23">
        <v>10</v>
      </c>
      <c r="C15" s="23">
        <v>10</v>
      </c>
      <c r="D15" s="23">
        <v>10</v>
      </c>
      <c r="E15" s="23">
        <v>10</v>
      </c>
      <c r="F15" s="24">
        <f t="shared" si="0"/>
        <v>2.5</v>
      </c>
      <c r="G15" s="23">
        <v>10</v>
      </c>
      <c r="H15" s="23">
        <v>10</v>
      </c>
      <c r="I15" s="23">
        <v>10</v>
      </c>
      <c r="J15" s="24">
        <f t="shared" si="1"/>
        <v>2.5</v>
      </c>
      <c r="K15" s="28">
        <v>10</v>
      </c>
      <c r="L15" s="28">
        <v>10</v>
      </c>
      <c r="M15" s="28">
        <v>10</v>
      </c>
      <c r="N15" s="28">
        <f t="shared" si="2"/>
        <v>5</v>
      </c>
      <c r="O15" s="28">
        <f t="shared" si="3"/>
        <v>10</v>
      </c>
      <c r="P15" s="29">
        <v>10</v>
      </c>
      <c r="Q15" s="22" t="s">
        <v>26</v>
      </c>
    </row>
    <row r="16" spans="1:25" x14ac:dyDescent="0.2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22"/>
    </row>
  </sheetData>
  <mergeCells count="5">
    <mergeCell ref="A1:C1"/>
    <mergeCell ref="B2:D2"/>
    <mergeCell ref="B3:C3"/>
    <mergeCell ref="F3:J3"/>
    <mergeCell ref="G2:I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Acompanhamento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</dc:creator>
  <cp:lastModifiedBy>Rev</cp:lastModifiedBy>
  <dcterms:created xsi:type="dcterms:W3CDTF">2021-08-18T13:43:36Z</dcterms:created>
  <dcterms:modified xsi:type="dcterms:W3CDTF">2021-12-16T16:52:40Z</dcterms:modified>
</cp:coreProperties>
</file>