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p\Google Drive\Disciplinas\Graduação\FBF0537\2020\"/>
    </mc:Choice>
  </mc:AlternateContent>
  <xr:revisionPtr revIDLastSave="0" documentId="8_{08CCF156-5FF7-4FFB-BC08-2F06E89F7DDC}" xr6:coauthVersionLast="45" xr6:coauthVersionMax="45" xr10:uidLastSave="{00000000-0000-0000-0000-000000000000}"/>
  <bookViews>
    <workbookView xWindow="-108" yWindow="-108" windowWidth="23256" windowHeight="12576" xr2:uid="{0CF946BC-D171-410C-9C2D-A61B6B46C7DC}"/>
  </bookViews>
  <sheets>
    <sheet name="Teste-z para 2 proporções" sheetId="1" r:id="rId1"/>
    <sheet name="Teste Qui-quadrado" sheetId="2" r:id="rId2"/>
    <sheet name="Testes diagnóstic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" l="1"/>
  <c r="D5" i="3"/>
  <c r="C5" i="3"/>
  <c r="E4" i="3"/>
  <c r="E3" i="3"/>
  <c r="E5" i="2"/>
  <c r="D5" i="2"/>
  <c r="C5" i="2"/>
  <c r="E4" i="2"/>
  <c r="E3" i="2"/>
  <c r="E5" i="1"/>
  <c r="E4" i="1"/>
  <c r="E3" i="1"/>
  <c r="D5" i="1"/>
  <c r="C5" i="1"/>
</calcChain>
</file>

<file path=xl/sharedStrings.xml><?xml version="1.0" encoding="utf-8"?>
<sst xmlns="http://schemas.openxmlformats.org/spreadsheetml/2006/main" count="21" uniqueCount="14">
  <si>
    <t>Sem dor</t>
  </si>
  <si>
    <t>Com dor</t>
  </si>
  <si>
    <t>Controle</t>
  </si>
  <si>
    <t>Teste</t>
  </si>
  <si>
    <t>TOTAL</t>
  </si>
  <si>
    <t>TABELA 2x2</t>
  </si>
  <si>
    <t>Sem alteração</t>
  </si>
  <si>
    <t>Com alteração</t>
  </si>
  <si>
    <t>Com doença</t>
  </si>
  <si>
    <t>Sem doença</t>
  </si>
  <si>
    <t>Não gravidez</t>
  </si>
  <si>
    <t>Teste (-)</t>
  </si>
  <si>
    <t>Teste (+)</t>
  </si>
  <si>
    <t>Gravidez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</si>
</sst>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9" formatCode="0.0000"/>
    <numFmt numFmtId="170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0</xdr:row>
          <xdr:rowOff>106680</xdr:rowOff>
        </xdr:from>
        <xdr:to>
          <xdr:col>10</xdr:col>
          <xdr:colOff>495300</xdr:colOff>
          <xdr:row>5</xdr:row>
          <xdr:rowOff>40327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5855E32-188A-4A4A-A6BD-5D48559DC4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868680</xdr:colOff>
          <xdr:row>0</xdr:row>
          <xdr:rowOff>182880</xdr:rowOff>
        </xdr:from>
        <xdr:to>
          <xdr:col>9</xdr:col>
          <xdr:colOff>746760</xdr:colOff>
          <xdr:row>4</xdr:row>
          <xdr:rowOff>175260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77708E4-220B-4CD6-82C5-54700986A5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1</xdr:row>
      <xdr:rowOff>0</xdr:rowOff>
    </xdr:from>
    <xdr:to>
      <xdr:col>11</xdr:col>
      <xdr:colOff>419100</xdr:colOff>
      <xdr:row>7</xdr:row>
      <xdr:rowOff>38100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59B4D115-4E16-492F-A919-F14A9D8725C1}"/>
            </a:ext>
          </a:extLst>
        </xdr:cNvPr>
        <xdr:cNvSpPr>
          <a:spLocks noChangeArrowheads="1"/>
        </xdr:cNvSpPr>
      </xdr:nvSpPr>
      <xdr:spPr bwMode="auto">
        <a:xfrm>
          <a:off x="7063740" y="190500"/>
          <a:ext cx="299466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>
            <a:buFontTx/>
            <a:buNone/>
          </a:pPr>
          <a:r>
            <a:rPr lang="pt-BR" altLang="pt-BR" sz="1400">
              <a:ea typeface="Verdana" panose="020B0604030504040204" pitchFamily="34" charset="0"/>
            </a:rPr>
            <a:t>Especificidade: teste (-)/não gravidez</a:t>
          </a:r>
        </a:p>
        <a:p>
          <a:pPr eaLnBrk="1" hangingPunct="1">
            <a:buFontTx/>
            <a:buNone/>
          </a:pPr>
          <a:r>
            <a:rPr lang="pt-BR" altLang="pt-BR" sz="1400">
              <a:ea typeface="Verdana" panose="020B0604030504040204" pitchFamily="34" charset="0"/>
            </a:rPr>
            <a:t>Sensibilidade: teste (+)/gravidez</a:t>
          </a:r>
        </a:p>
        <a:p>
          <a:pPr eaLnBrk="1" hangingPunct="1">
            <a:buFontTx/>
            <a:buNone/>
          </a:pPr>
          <a:endParaRPr lang="pt-BR" altLang="pt-BR" sz="1400">
            <a:ea typeface="Verdana" panose="020B0604030504040204" pitchFamily="34" charset="0"/>
          </a:endParaRPr>
        </a:p>
        <a:p>
          <a:pPr eaLnBrk="1" hangingPunct="1">
            <a:buFontTx/>
            <a:buNone/>
          </a:pPr>
          <a:r>
            <a:rPr lang="pt-BR" altLang="pt-BR" sz="1400">
              <a:ea typeface="Verdana" panose="020B0604030504040204" pitchFamily="34" charset="0"/>
            </a:rPr>
            <a:t>VPP: Gravidez/Teste (+)</a:t>
          </a:r>
        </a:p>
        <a:p>
          <a:pPr eaLnBrk="1" hangingPunct="1">
            <a:buFontTx/>
            <a:buNone/>
          </a:pPr>
          <a:r>
            <a:rPr lang="pt-BR" altLang="pt-BR" sz="1400">
              <a:ea typeface="Verdana" panose="020B0604030504040204" pitchFamily="34" charset="0"/>
            </a:rPr>
            <a:t>VPN: Não gravidez/Teste 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956D-8353-4BAB-B074-0949CD390CF5}">
  <dimension ref="B1:G8"/>
  <sheetViews>
    <sheetView tabSelected="1" workbookViewId="0"/>
  </sheetViews>
  <sheetFormatPr defaultColWidth="12.77734375" defaultRowHeight="14.4" x14ac:dyDescent="0.3"/>
  <cols>
    <col min="1" max="16384" width="12.77734375" style="1"/>
  </cols>
  <sheetData>
    <row r="1" spans="2:7" ht="15" thickBot="1" x14ac:dyDescent="0.35"/>
    <row r="2" spans="2:7" x14ac:dyDescent="0.3">
      <c r="B2" s="3" t="s">
        <v>5</v>
      </c>
      <c r="C2" s="4" t="s">
        <v>0</v>
      </c>
      <c r="D2" s="4" t="s">
        <v>1</v>
      </c>
      <c r="E2" s="5" t="s">
        <v>4</v>
      </c>
    </row>
    <row r="3" spans="2:7" x14ac:dyDescent="0.3">
      <c r="B3" s="6" t="s">
        <v>2</v>
      </c>
      <c r="C3" s="2">
        <v>6</v>
      </c>
      <c r="D3" s="2">
        <v>54</v>
      </c>
      <c r="E3" s="7">
        <f>C3+D3</f>
        <v>60</v>
      </c>
      <c r="F3" s="11"/>
      <c r="G3" s="12"/>
    </row>
    <row r="4" spans="2:7" x14ac:dyDescent="0.3">
      <c r="B4" s="6" t="s">
        <v>3</v>
      </c>
      <c r="C4" s="2">
        <v>51</v>
      </c>
      <c r="D4" s="2">
        <v>9</v>
      </c>
      <c r="E4" s="7">
        <f>C4+D4</f>
        <v>60</v>
      </c>
      <c r="F4" s="11"/>
      <c r="G4" s="12"/>
    </row>
    <row r="5" spans="2:7" ht="15" thickBot="1" x14ac:dyDescent="0.35">
      <c r="B5" s="8" t="s">
        <v>4</v>
      </c>
      <c r="C5" s="9">
        <f>C3+C4</f>
        <v>57</v>
      </c>
      <c r="D5" s="9">
        <f>D3+D4</f>
        <v>63</v>
      </c>
      <c r="E5" s="10">
        <f>SUM(C3:D4)</f>
        <v>120</v>
      </c>
      <c r="F5" s="11"/>
      <c r="G5" s="12"/>
    </row>
    <row r="7" spans="2:7" x14ac:dyDescent="0.3">
      <c r="E7" s="15"/>
    </row>
    <row r="8" spans="2:7" x14ac:dyDescent="0.3">
      <c r="E8" s="1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8</xdr:col>
                <xdr:colOff>243840</xdr:colOff>
                <xdr:row>0</xdr:row>
                <xdr:rowOff>106680</xdr:rowOff>
              </from>
              <to>
                <xdr:col>10</xdr:col>
                <xdr:colOff>495300</xdr:colOff>
                <xdr:row>5</xdr:row>
                <xdr:rowOff>38100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5B16D-437F-41D4-82EE-E2BCC5D01841}">
  <dimension ref="B1:E10"/>
  <sheetViews>
    <sheetView workbookViewId="0"/>
  </sheetViews>
  <sheetFormatPr defaultColWidth="12.77734375" defaultRowHeight="14.4" x14ac:dyDescent="0.3"/>
  <cols>
    <col min="1" max="16384" width="12.77734375" style="1"/>
  </cols>
  <sheetData>
    <row r="1" spans="2:5" ht="15" thickBot="1" x14ac:dyDescent="0.35"/>
    <row r="2" spans="2:5" x14ac:dyDescent="0.3">
      <c r="B2" s="3" t="s">
        <v>5</v>
      </c>
      <c r="C2" s="4" t="s">
        <v>6</v>
      </c>
      <c r="D2" s="4" t="s">
        <v>7</v>
      </c>
      <c r="E2" s="5" t="s">
        <v>4</v>
      </c>
    </row>
    <row r="3" spans="2:5" x14ac:dyDescent="0.3">
      <c r="B3" s="6" t="s">
        <v>8</v>
      </c>
      <c r="C3" s="2">
        <v>85</v>
      </c>
      <c r="D3" s="2">
        <v>15</v>
      </c>
      <c r="E3" s="7">
        <f>C3+D3</f>
        <v>100</v>
      </c>
    </row>
    <row r="4" spans="2:5" x14ac:dyDescent="0.3">
      <c r="B4" s="6" t="s">
        <v>9</v>
      </c>
      <c r="C4" s="2">
        <v>5</v>
      </c>
      <c r="D4" s="2">
        <v>95</v>
      </c>
      <c r="E4" s="7">
        <f>C4+D4</f>
        <v>100</v>
      </c>
    </row>
    <row r="5" spans="2:5" ht="15" thickBot="1" x14ac:dyDescent="0.35">
      <c r="B5" s="8" t="s">
        <v>4</v>
      </c>
      <c r="C5" s="9">
        <f>C3+C4</f>
        <v>90</v>
      </c>
      <c r="D5" s="9">
        <f>D3+D4</f>
        <v>110</v>
      </c>
      <c r="E5" s="10">
        <f>SUM(C3:D4)</f>
        <v>200</v>
      </c>
    </row>
    <row r="7" spans="2:5" x14ac:dyDescent="0.3">
      <c r="E7" s="15"/>
    </row>
    <row r="8" spans="2:5" x14ac:dyDescent="0.3">
      <c r="B8" s="15"/>
      <c r="E8" s="13"/>
    </row>
    <row r="9" spans="2:5" x14ac:dyDescent="0.3">
      <c r="E9" s="13"/>
    </row>
    <row r="10" spans="2:5" x14ac:dyDescent="0.3">
      <c r="B10" s="14"/>
    </row>
  </sheetData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shapeId="2050" r:id="rId3">
          <objectPr defaultSize="0" r:id="rId4">
            <anchor moveWithCells="1">
              <from>
                <xdr:col>5</xdr:col>
                <xdr:colOff>868680</xdr:colOff>
                <xdr:row>0</xdr:row>
                <xdr:rowOff>182880</xdr:rowOff>
              </from>
              <to>
                <xdr:col>9</xdr:col>
                <xdr:colOff>746760</xdr:colOff>
                <xdr:row>4</xdr:row>
                <xdr:rowOff>175260</xdr:rowOff>
              </to>
            </anchor>
          </objectPr>
        </oleObject>
      </mc:Choice>
      <mc:Fallback>
        <oleObject shapeId="205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A4EB-FF9C-415D-A197-B75B09495217}">
  <dimension ref="B1:G7"/>
  <sheetViews>
    <sheetView workbookViewId="0"/>
  </sheetViews>
  <sheetFormatPr defaultColWidth="12.77734375" defaultRowHeight="14.4" x14ac:dyDescent="0.3"/>
  <cols>
    <col min="1" max="16384" width="12.77734375" style="1"/>
  </cols>
  <sheetData>
    <row r="1" spans="2:7" ht="15" thickBot="1" x14ac:dyDescent="0.35"/>
    <row r="2" spans="2:7" x14ac:dyDescent="0.3">
      <c r="B2" s="3" t="s">
        <v>5</v>
      </c>
      <c r="C2" s="4" t="s">
        <v>11</v>
      </c>
      <c r="D2" s="4" t="s">
        <v>12</v>
      </c>
      <c r="E2" s="5" t="s">
        <v>4</v>
      </c>
    </row>
    <row r="3" spans="2:7" x14ac:dyDescent="0.3">
      <c r="B3" s="6" t="s">
        <v>10</v>
      </c>
      <c r="C3" s="2">
        <v>20</v>
      </c>
      <c r="D3" s="2">
        <v>0</v>
      </c>
      <c r="E3" s="7">
        <f>C3+D3</f>
        <v>20</v>
      </c>
      <c r="G3" s="12"/>
    </row>
    <row r="4" spans="2:7" x14ac:dyDescent="0.3">
      <c r="B4" s="6" t="s">
        <v>13</v>
      </c>
      <c r="C4" s="2">
        <v>3</v>
      </c>
      <c r="D4" s="2">
        <v>17</v>
      </c>
      <c r="E4" s="7">
        <f>C4+D4</f>
        <v>20</v>
      </c>
      <c r="G4" s="12"/>
    </row>
    <row r="5" spans="2:7" ht="15" thickBot="1" x14ac:dyDescent="0.35">
      <c r="B5" s="8" t="s">
        <v>4</v>
      </c>
      <c r="C5" s="9">
        <f>C3+C4</f>
        <v>23</v>
      </c>
      <c r="D5" s="9">
        <f>D3+D4</f>
        <v>17</v>
      </c>
      <c r="E5" s="10">
        <f>SUM(C3:D4)</f>
        <v>40</v>
      </c>
    </row>
    <row r="7" spans="2:7" x14ac:dyDescent="0.3">
      <c r="C7" s="12"/>
      <c r="D7" s="12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Teste-z para 2 proporções</vt:lpstr>
      <vt:lpstr>Teste Qui-quadrado</vt:lpstr>
      <vt:lpstr>Testes diagnóstico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Lourenço</dc:creator>
  <cp:lastModifiedBy>Felipe Lourenço</cp:lastModifiedBy>
  <dcterms:created xsi:type="dcterms:W3CDTF">2020-07-28T09:13:58Z</dcterms:created>
  <dcterms:modified xsi:type="dcterms:W3CDTF">2020-07-28T09:58:01Z</dcterms:modified>
</cp:coreProperties>
</file>