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uco\Dropbox\Cursos\2021_1o sem\Métodos 3\Labs novos\"/>
    </mc:Choice>
  </mc:AlternateContent>
  <xr:revisionPtr revIDLastSave="0" documentId="8_{AD829D23-D444-4028-944B-5EDE79B5B989}" xr6:coauthVersionLast="47" xr6:coauthVersionMax="47" xr10:uidLastSave="{00000000-0000-0000-0000-000000000000}"/>
  <bookViews>
    <workbookView xWindow="-120" yWindow="-120" windowWidth="20730" windowHeight="11160" xr2:uid="{7931A2A2-6057-4170-AD35-7F7FCC34BDF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K1" i="1"/>
  <c r="O2" i="1"/>
  <c r="I9" i="1"/>
  <c r="M5" i="1"/>
  <c r="M4" i="1"/>
  <c r="M3" i="1"/>
  <c r="F6" i="1"/>
  <c r="D12" i="1"/>
  <c r="D6" i="1"/>
</calcChain>
</file>

<file path=xl/sharedStrings.xml><?xml version="1.0" encoding="utf-8"?>
<sst xmlns="http://schemas.openxmlformats.org/spreadsheetml/2006/main" count="23" uniqueCount="19">
  <si>
    <t>N</t>
  </si>
  <si>
    <t>Sim</t>
  </si>
  <si>
    <t>p_hat</t>
  </si>
  <si>
    <t xml:space="preserve">Ho: </t>
  </si>
  <si>
    <t>p = 50%</t>
  </si>
  <si>
    <t>p &lt; 50%</t>
  </si>
  <si>
    <t>Ha:</t>
  </si>
  <si>
    <t>alfa:</t>
  </si>
  <si>
    <t>Z-score</t>
  </si>
  <si>
    <t>Erro padrão</t>
  </si>
  <si>
    <t>==&gt;</t>
  </si>
  <si>
    <t>Decisão s/ Ho</t>
  </si>
  <si>
    <t>rejeito</t>
  </si>
  <si>
    <t>não rejeito</t>
  </si>
  <si>
    <t>IC</t>
  </si>
  <si>
    <t>min</t>
  </si>
  <si>
    <t xml:space="preserve">Área entre 0 e Z = 2.30 = </t>
  </si>
  <si>
    <t>p-valor</t>
  </si>
  <si>
    <t>valor padron.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</si>
</sst>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66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9" fontId="0" fillId="0" borderId="0" xfId="0" applyNumberFormat="1"/>
    <xf numFmtId="2" fontId="0" fillId="0" borderId="0" xfId="0" applyNumberFormat="1"/>
    <xf numFmtId="0" fontId="0" fillId="0" borderId="0" xfId="0" quotePrefix="1" applyAlignment="1">
      <alignment horizontal="center"/>
    </xf>
    <xf numFmtId="10" fontId="0" fillId="0" borderId="0" xfId="0" applyNumberFormat="1"/>
    <xf numFmtId="10" fontId="0" fillId="0" borderId="0" xfId="1" applyNumberFormat="1" applyFont="1"/>
    <xf numFmtId="9" fontId="0" fillId="0" borderId="0" xfId="0" applyNumberFormat="1" applyAlignment="1">
      <alignment horizontal="left"/>
    </xf>
    <xf numFmtId="0" fontId="0" fillId="0" borderId="0" xfId="0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6E56F-4D5A-4D0C-9DD6-6806437EBB53}">
  <dimension ref="C1:O12"/>
  <sheetViews>
    <sheetView showGridLines="0" tabSelected="1" topLeftCell="B1" zoomScale="140" zoomScaleNormal="140" workbookViewId="0">
      <selection activeCell="I11" sqref="I11"/>
    </sheetView>
  </sheetViews>
  <sheetFormatPr defaultRowHeight="15" x14ac:dyDescent="0.25"/>
  <cols>
    <col min="3" max="3" width="11.140625" bestFit="1" customWidth="1"/>
    <col min="4" max="4" width="9.140625" customWidth="1"/>
    <col min="5" max="5" width="6.42578125" customWidth="1"/>
    <col min="6" max="6" width="7.42578125" bestFit="1" customWidth="1"/>
    <col min="8" max="8" width="4.85546875" bestFit="1" customWidth="1"/>
    <col min="11" max="11" width="12.85546875" bestFit="1" customWidth="1"/>
    <col min="12" max="12" width="4" customWidth="1"/>
    <col min="14" max="14" width="8.85546875" customWidth="1"/>
    <col min="15" max="15" width="10.7109375" bestFit="1" customWidth="1"/>
  </cols>
  <sheetData>
    <row r="1" spans="3:15" x14ac:dyDescent="0.25">
      <c r="J1" s="9" t="s">
        <v>18</v>
      </c>
      <c r="K1" s="4">
        <f>F6</f>
        <v>-2.296348705708581</v>
      </c>
      <c r="M1" t="s">
        <v>14</v>
      </c>
      <c r="O1" t="s">
        <v>17</v>
      </c>
    </row>
    <row r="2" spans="3:15" x14ac:dyDescent="0.25">
      <c r="J2" t="s">
        <v>8</v>
      </c>
      <c r="K2" t="s">
        <v>11</v>
      </c>
      <c r="M2" t="s">
        <v>15</v>
      </c>
      <c r="O2" s="6">
        <f>I9</f>
        <v>1.0699999999999987E-2</v>
      </c>
    </row>
    <row r="3" spans="3:15" x14ac:dyDescent="0.25">
      <c r="C3" t="s">
        <v>0</v>
      </c>
      <c r="D3">
        <v>518</v>
      </c>
      <c r="H3" t="s">
        <v>7</v>
      </c>
      <c r="I3" s="3">
        <v>0.1</v>
      </c>
      <c r="J3">
        <v>1.645</v>
      </c>
      <c r="K3" t="s">
        <v>12</v>
      </c>
      <c r="M3" s="2">
        <f>0.5-J3*$D$12</f>
        <v>0.46404397669991942</v>
      </c>
      <c r="N3" s="8">
        <v>0.5</v>
      </c>
      <c r="O3" t="s">
        <v>12</v>
      </c>
    </row>
    <row r="4" spans="3:15" x14ac:dyDescent="0.25">
      <c r="C4" t="s">
        <v>1</v>
      </c>
      <c r="D4">
        <v>233</v>
      </c>
      <c r="I4" s="3">
        <v>0.05</v>
      </c>
      <c r="J4">
        <v>1.96</v>
      </c>
      <c r="K4" t="s">
        <v>12</v>
      </c>
      <c r="M4" s="2">
        <f>0.5-J4*$D$12</f>
        <v>0.4571587807488402</v>
      </c>
      <c r="N4" s="8">
        <v>0.5</v>
      </c>
      <c r="O4" t="s">
        <v>12</v>
      </c>
    </row>
    <row r="5" spans="3:15" x14ac:dyDescent="0.25">
      <c r="I5" s="3">
        <v>0.01</v>
      </c>
      <c r="J5">
        <v>2.58</v>
      </c>
      <c r="K5" t="s">
        <v>13</v>
      </c>
      <c r="M5" s="2">
        <f>0.5-J5*$D$12</f>
        <v>0.44360696649592224</v>
      </c>
      <c r="N5" s="8">
        <v>0.5</v>
      </c>
      <c r="O5" t="s">
        <v>13</v>
      </c>
    </row>
    <row r="6" spans="3:15" x14ac:dyDescent="0.25">
      <c r="C6" t="s">
        <v>2</v>
      </c>
      <c r="D6" s="2">
        <f>D4/D3</f>
        <v>0.4498069498069498</v>
      </c>
      <c r="E6" s="5" t="s">
        <v>10</v>
      </c>
      <c r="F6" s="1">
        <f>(D6-0.5)/D12</f>
        <v>-2.296348705708581</v>
      </c>
    </row>
    <row r="7" spans="3:15" x14ac:dyDescent="0.25">
      <c r="F7" t="s">
        <v>16</v>
      </c>
    </row>
    <row r="8" spans="3:15" x14ac:dyDescent="0.25">
      <c r="C8" t="s">
        <v>3</v>
      </c>
      <c r="D8" t="s">
        <v>4</v>
      </c>
      <c r="F8" s="6">
        <v>0.48930000000000001</v>
      </c>
    </row>
    <row r="9" spans="3:15" x14ac:dyDescent="0.25">
      <c r="C9" t="s">
        <v>6</v>
      </c>
      <c r="D9" t="s">
        <v>5</v>
      </c>
      <c r="F9" s="6">
        <v>0.48899999999999999</v>
      </c>
      <c r="G9" s="7"/>
      <c r="I9" s="6">
        <f>0.5-F8</f>
        <v>1.0699999999999987E-2</v>
      </c>
    </row>
    <row r="10" spans="3:15" x14ac:dyDescent="0.25">
      <c r="I10" s="6">
        <f>0.5-F9</f>
        <v>1.100000000000001E-2</v>
      </c>
    </row>
    <row r="12" spans="3:15" x14ac:dyDescent="0.25">
      <c r="C12" t="s">
        <v>9</v>
      </c>
      <c r="D12" s="1">
        <f>(D6*(1-D6)/D3)^0.5</f>
        <v>2.1857764924061135E-2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2021-06-15T00:59:29Z</dcterms:created>
  <dcterms:modified xsi:type="dcterms:W3CDTF">2021-06-15T01:26:36Z</dcterms:modified>
</cp:coreProperties>
</file>