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antonietadtlins/Dropbox/Pedagógico/Estatística/Aulas/"/>
    </mc:Choice>
  </mc:AlternateContent>
  <xr:revisionPtr revIDLastSave="0" documentId="13_ncr:1_{7C64BC96-5A44-994E-AB6B-C2832565E179}" xr6:coauthVersionLast="46" xr6:coauthVersionMax="46" xr10:uidLastSave="{00000000-0000-0000-0000-000000000000}"/>
  <bookViews>
    <workbookView xWindow="240" yWindow="500" windowWidth="16780" windowHeight="10000" firstSheet="1" activeTab="1" xr2:uid="{00000000-000D-0000-FFFF-FFFF00000000}"/>
  </bookViews>
  <sheets>
    <sheet name="Enunciado" sheetId="2" r:id="rId1"/>
    <sheet name="Dados R&amp;D" sheetId="1" r:id="rId2"/>
    <sheet name="OECD.Stat export" sheetId="4" r:id="rId3"/>
    <sheet name="Infos adicionai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<sst xmlns="http://schemas.openxmlformats.org/spreadsheetml/2006/main" count="134" uniqueCount="69">
  <si>
    <t>&lt;?xml version="1.0"?&gt;&lt;WebTableParameter xmlns:xsi="http://www.w3.org/2001/XMLSchema-instance" xmlns:xsd="http://www.w3.org/2001/XMLSchema" xmlns=""&gt;&lt;DataTable Code="SNA_TABLE4" HasMetadata="true"&gt;&lt;Name LocaleIsoCode="en"&gt;4. PPPs and exchange rates&lt;/Name&gt;&lt;</t>
  </si>
  <si>
    <t>Dataset: 4. PPPs and exchange rates</t>
  </si>
  <si>
    <t>Transaction</t>
  </si>
  <si>
    <t>PPPGDP: Purchasing Power Parities for GDP</t>
  </si>
  <si>
    <t>Measure</t>
  </si>
  <si>
    <t>CD: National currency per US dollar</t>
  </si>
  <si>
    <t>Frequency</t>
  </si>
  <si>
    <t>Annual</t>
  </si>
  <si>
    <t>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</si>
  <si>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</si>
  <si>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</si>
  <si>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</si>
  <si>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</si>
  <si>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</si>
  <si>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</si>
  <si>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</si>
  <si>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</si>
  <si>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</si>
  <si>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Country</t>
  </si>
  <si>
    <t/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</si>
  <si>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</si>
  <si>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</si>
  <si>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</si>
  <si>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</si>
  <si>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</si>
  <si>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</si>
  <si>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</si>
  <si>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</si>
  <si>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</si>
  <si>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</si>
  <si>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</si>
  <si>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</si>
  <si>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</si>
  <si>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</si>
  <si>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</si>
  <si>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</si>
  <si>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</si>
  <si>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</si>
  <si>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</si>
  <si>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</si>
  <si>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</si>
  <si>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</si>
  <si>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</si>
  <si>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</si>
  <si>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</si>
  <si>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</si>
  <si>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</si>
  <si>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</si>
  <si>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</si>
  <si>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</si>
  <si>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Euro area</t>
  </si>
  <si>
    <t>data extracted on 11 May 2009 11:28 UTC (GMT) from OECD.Stat</t>
  </si>
  <si>
    <t>Áustria</t>
  </si>
  <si>
    <t>Canadá</t>
  </si>
  <si>
    <t>em moeda corrente</t>
  </si>
  <si>
    <t>em % PIB</t>
  </si>
  <si>
    <t>...</t>
  </si>
  <si>
    <t>Dinamarca</t>
  </si>
  <si>
    <t>França</t>
  </si>
  <si>
    <t>Alemanha</t>
  </si>
  <si>
    <t>Irlanda</t>
  </si>
  <si>
    <t>Japão</t>
  </si>
  <si>
    <t>Reino Unido</t>
  </si>
  <si>
    <t>Estados Unidos</t>
  </si>
  <si>
    <t>Brasil</t>
  </si>
  <si>
    <t>Despesas com P&amp;D em % do PIB</t>
  </si>
  <si>
    <t>Chile</t>
  </si>
  <si>
    <t>China</t>
  </si>
  <si>
    <t>Índia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</si>
</sst>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u/>
      <sz val="8"/>
      <color indexed="60"/>
      <name val="Verdana"/>
      <family val="2"/>
    </font>
    <font>
      <u/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horizontal="left" wrapTex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/>
    <xf numFmtId="0" fontId="20" fillId="0" borderId="4" xfId="0" applyFont="1" applyBorder="1" applyAlignment="1"/>
    <xf numFmtId="0" fontId="21" fillId="0" borderId="4" xfId="0" applyFont="1" applyBorder="1" applyAlignment="1">
      <alignment horizontal="left" wrapText="1"/>
    </xf>
    <xf numFmtId="0" fontId="25" fillId="25" borderId="4" xfId="0" applyFont="1" applyFill="1" applyBorder="1" applyAlignment="1">
      <alignment horizontal="center" vertical="top" wrapText="1"/>
    </xf>
    <xf numFmtId="0" fontId="26" fillId="26" borderId="4" xfId="0" applyFont="1" applyFill="1" applyBorder="1" applyAlignment="1">
      <alignment wrapText="1"/>
    </xf>
    <xf numFmtId="0" fontId="27" fillId="27" borderId="4" xfId="0" applyFont="1" applyFill="1" applyBorder="1" applyAlignment="1">
      <alignment horizontal="center"/>
    </xf>
    <xf numFmtId="0" fontId="28" fillId="26" borderId="4" xfId="0" applyFont="1" applyFill="1" applyBorder="1" applyAlignment="1">
      <alignment vertical="top" wrapText="1"/>
    </xf>
    <xf numFmtId="0" fontId="20" fillId="0" borderId="4" xfId="0" applyNumberFormat="1" applyFont="1" applyBorder="1" applyAlignment="1">
      <alignment horizontal="right"/>
    </xf>
    <xf numFmtId="0" fontId="20" fillId="28" borderId="4" xfId="0" applyNumberFormat="1" applyFont="1" applyFill="1" applyBorder="1" applyAlignment="1">
      <alignment horizontal="right"/>
    </xf>
    <xf numFmtId="0" fontId="29" fillId="0" borderId="0" xfId="0" applyFont="1" applyAlignment="1">
      <alignment horizontal="left"/>
    </xf>
    <xf numFmtId="1" fontId="30" fillId="0" borderId="0" xfId="0" applyNumberFormat="1" applyFont="1" applyFill="1" applyBorder="1" applyAlignment="1">
      <alignment horizontal="center"/>
    </xf>
    <xf numFmtId="165" fontId="30" fillId="0" borderId="0" xfId="35" applyNumberFormat="1" applyFont="1" applyFill="1" applyBorder="1" applyAlignment="1">
      <alignment horizontal="distributed" vertical="center"/>
    </xf>
    <xf numFmtId="165" fontId="30" fillId="0" borderId="13" xfId="35" applyNumberFormat="1" applyFont="1" applyFill="1" applyBorder="1" applyAlignment="1">
      <alignment horizontal="distributed" vertical="center"/>
    </xf>
    <xf numFmtId="0" fontId="0" fillId="0" borderId="0" xfId="0" applyBorder="1" applyAlignment="1"/>
    <xf numFmtId="10" fontId="30" fillId="0" borderId="0" xfId="33" applyNumberFormat="1" applyFont="1" applyFill="1" applyBorder="1" applyAlignment="1">
      <alignment horizontal="right" vertical="center"/>
    </xf>
    <xf numFmtId="10" fontId="30" fillId="0" borderId="13" xfId="33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NumberFormat="1" applyFont="1" applyFill="1" applyBorder="1" applyAlignment="1">
      <alignment horizontal="center"/>
    </xf>
    <xf numFmtId="165" fontId="2" fillId="0" borderId="0" xfId="35" applyNumberFormat="1" applyFont="1" applyFill="1" applyBorder="1" applyAlignment="1" applyProtection="1">
      <alignment horizontal="distributed" vertical="center"/>
    </xf>
    <xf numFmtId="10" fontId="2" fillId="0" borderId="0" xfId="33" applyNumberFormat="1" applyFont="1" applyFill="1" applyBorder="1" applyAlignment="1" applyProtection="1">
      <alignment horizontal="right" vertical="center"/>
    </xf>
    <xf numFmtId="10" fontId="2" fillId="0" borderId="0" xfId="33" applyNumberFormat="1" applyFont="1" applyFill="1" applyBorder="1" applyAlignment="1">
      <alignment horizontal="right" vertical="center"/>
    </xf>
    <xf numFmtId="10" fontId="2" fillId="0" borderId="13" xfId="33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65" fontId="2" fillId="0" borderId="17" xfId="35" applyNumberFormat="1" applyFont="1" applyFill="1" applyBorder="1" applyAlignment="1" applyProtection="1">
      <alignment horizontal="distributed" vertical="center"/>
    </xf>
    <xf numFmtId="165" fontId="2" fillId="0" borderId="18" xfId="35" applyNumberFormat="1" applyFont="1" applyFill="1" applyBorder="1" applyAlignment="1" applyProtection="1">
      <alignment horizontal="distributed" vertical="center"/>
    </xf>
    <xf numFmtId="10" fontId="2" fillId="0" borderId="17" xfId="33" applyNumberFormat="1" applyFont="1" applyFill="1" applyBorder="1" applyAlignment="1" applyProtection="1">
      <alignment horizontal="right" vertical="center"/>
    </xf>
    <xf numFmtId="10" fontId="2" fillId="0" borderId="18" xfId="33" applyNumberFormat="1" applyFont="1" applyFill="1" applyBorder="1" applyAlignment="1" applyProtection="1">
      <alignment horizontal="right" vertical="center"/>
    </xf>
    <xf numFmtId="165" fontId="2" fillId="0" borderId="17" xfId="35" applyNumberFormat="1" applyFont="1" applyFill="1" applyBorder="1" applyAlignment="1">
      <alignment horizontal="distributed" vertical="center"/>
    </xf>
    <xf numFmtId="165" fontId="2" fillId="0" borderId="18" xfId="35" applyNumberFormat="1" applyFont="1" applyFill="1" applyBorder="1" applyAlignment="1">
      <alignment horizontal="distributed" vertical="center"/>
    </xf>
    <xf numFmtId="10" fontId="2" fillId="0" borderId="17" xfId="33" applyNumberFormat="1" applyFont="1" applyFill="1" applyBorder="1" applyAlignment="1">
      <alignment horizontal="right" vertical="center"/>
    </xf>
    <xf numFmtId="10" fontId="2" fillId="0" borderId="18" xfId="33" applyNumberFormat="1" applyFont="1" applyFill="1" applyBorder="1" applyAlignment="1">
      <alignment horizontal="right" vertical="center"/>
    </xf>
    <xf numFmtId="0" fontId="2" fillId="0" borderId="16" xfId="0" applyFont="1" applyBorder="1" applyAlignment="1"/>
    <xf numFmtId="0" fontId="2" fillId="0" borderId="14" xfId="0" applyFont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/>
    </xf>
    <xf numFmtId="10" fontId="30" fillId="0" borderId="0" xfId="33" applyNumberFormat="1" applyFont="1" applyFill="1" applyBorder="1" applyAlignment="1">
      <alignment horizontal="right" vertical="center" wrapText="1"/>
    </xf>
    <xf numFmtId="0" fontId="0" fillId="0" borderId="13" xfId="0" applyBorder="1" applyAlignment="1"/>
    <xf numFmtId="0" fontId="31" fillId="0" borderId="0" xfId="0" applyFont="1" applyAlignment="1"/>
    <xf numFmtId="0" fontId="32" fillId="0" borderId="0" xfId="0" applyFont="1" applyFill="1" applyBorder="1" applyAlignment="1"/>
    <xf numFmtId="0" fontId="2" fillId="0" borderId="14" xfId="0" applyFont="1" applyBorder="1" applyAlignment="1">
      <alignment horizontal="center"/>
    </xf>
    <xf numFmtId="0" fontId="22" fillId="24" borderId="10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2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right" vertical="center" wrapText="1"/>
    </xf>
    <xf numFmtId="0" fontId="24" fillId="25" borderId="11" xfId="0" applyFont="1" applyFill="1" applyBorder="1" applyAlignment="1">
      <alignment horizontal="right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Porcentagem" xfId="33" builtinId="5"/>
    <cellStyle name="Ruim" xfId="30" builtinId="27" customBuiltin="1"/>
    <cellStyle name="Saída" xfId="34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  <cellStyle name="Vírgula" xfId="3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28575</xdr:rowOff>
    </xdr:from>
    <xdr:to>
      <xdr:col>1</xdr:col>
      <xdr:colOff>6219825</xdr:colOff>
      <xdr:row>12</xdr:row>
      <xdr:rowOff>104775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0" y="352425"/>
          <a:ext cx="6257925" cy="17716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Temos a seguir duas planilhas: uma de valores de Pesquisa e Desenvolvimento em países selecionados da OCDE; outra com valores para a conversão PPP.</a:t>
          </a:r>
          <a:r>
            <a:rPr lang="pt-BR" sz="1100" baseline="0"/>
            <a:t> </a:t>
          </a:r>
        </a:p>
        <a:p>
          <a:r>
            <a:rPr lang="pt-BR" sz="1100"/>
            <a:t>Pede-se:</a:t>
          </a:r>
        </a:p>
        <a:p>
          <a:r>
            <a:rPr lang="pt-BR" sz="1100"/>
            <a:t>1) Exprimir todos os dados em US$ PPP</a:t>
          </a:r>
        </a:p>
        <a:p>
          <a:r>
            <a:rPr lang="pt-BR" sz="1100"/>
            <a:t>2) Comparar e analisar as despesas de cada país</a:t>
          </a:r>
        </a:p>
        <a:p>
          <a:r>
            <a:rPr lang="pt-BR" sz="1100"/>
            <a:t>3) Analisar graficamente</a:t>
          </a:r>
        </a:p>
        <a:p>
          <a:r>
            <a:rPr lang="pt-BR" sz="1100"/>
            <a:t>4) Agora, procure na internet </a:t>
          </a:r>
          <a:r>
            <a:rPr lang="pt-BR" sz="1100" baseline="0"/>
            <a:t> algum outro indicador estatísitico que possa se relacionar com esses dados de P&amp;D (R&amp;D, em inglês)</a:t>
          </a:r>
        </a:p>
        <a:p>
          <a:r>
            <a:rPr lang="pt-BR" sz="1100" baseline="0"/>
            <a:t>5) Trabalhe o indicador encontrado e discuta.</a:t>
          </a:r>
        </a:p>
        <a:p>
          <a:r>
            <a:rPr lang="pt-BR" sz="1100" baseline="0"/>
            <a:t>(Não precisa ser para todos os países. Veja o que encontra e o que 'dizem os dados'.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ebnet.oecd.org/OECDStat_Metadata/ShowMetadata.ashx?Dataset=SNA_TABLE4&amp;Coords=%5bLOCATION%5d.%5bISL%5d&amp;ShowOnWeb=true&amp;Lang=en" TargetMode="External"/><Relationship Id="rId18" Type="http://schemas.openxmlformats.org/officeDocument/2006/relationships/hyperlink" Target="http://webnet.oecd.org/OECDStat_Metadata/ShowMetadata.ashx?Dataset=SNA_TABLE4&amp;Coords=%5bLOCATION%5d.%5bLUX%5d&amp;ShowOnWeb=true&amp;Lang=en" TargetMode="External"/><Relationship Id="rId26" Type="http://schemas.openxmlformats.org/officeDocument/2006/relationships/hyperlink" Target="http://webnet.oecd.org/OECDStat_Metadata/ShowMetadata.ashx?Dataset=SNA_TABLE4&amp;Coords=%5bLOCATION%5d.%5bESP%5d&amp;ShowOnWeb=true&amp;Lang=en" TargetMode="External"/><Relationship Id="rId3" Type="http://schemas.openxmlformats.org/officeDocument/2006/relationships/hyperlink" Target="http://webnet.oecd.org/OECDStat_Metadata/ShowMetadata.ashx?Dataset=SNA_TABLE4&amp;Coords=%5bLOCATION%5d.%5bAUT%5d&amp;ShowOnWeb=true&amp;Lang=en" TargetMode="External"/><Relationship Id="rId21" Type="http://schemas.openxmlformats.org/officeDocument/2006/relationships/hyperlink" Target="http://webnet.oecd.org/OECDStat_Metadata/ShowMetadata.ashx?Dataset=SNA_TABLE4&amp;Coords=%5bLOCATION%5d.%5bNZL%5d&amp;ShowOnWeb=true&amp;Lang=en" TargetMode="External"/><Relationship Id="rId7" Type="http://schemas.openxmlformats.org/officeDocument/2006/relationships/hyperlink" Target="http://webnet.oecd.org/OECDStat_Metadata/ShowMetadata.ashx?Dataset=SNA_TABLE4&amp;Coords=%5bLOCATION%5d.%5bDNK%5d&amp;ShowOnWeb=true&amp;Lang=en" TargetMode="External"/><Relationship Id="rId12" Type="http://schemas.openxmlformats.org/officeDocument/2006/relationships/hyperlink" Target="http://webnet.oecd.org/OECDStat_Metadata/ShowMetadata.ashx?Dataset=SNA_TABLE4&amp;Coords=%5bLOCATION%5d.%5bHUN%5d&amp;ShowOnWeb=true&amp;Lang=en" TargetMode="External"/><Relationship Id="rId17" Type="http://schemas.openxmlformats.org/officeDocument/2006/relationships/hyperlink" Target="http://webnet.oecd.org/OECDStat_Metadata/ShowMetadata.ashx?Dataset=SNA_TABLE4&amp;Coords=%5bLOCATION%5d.%5bKOR%5d&amp;ShowOnWeb=true&amp;Lang=en" TargetMode="External"/><Relationship Id="rId25" Type="http://schemas.openxmlformats.org/officeDocument/2006/relationships/hyperlink" Target="http://webnet.oecd.org/OECDStat_Metadata/ShowMetadata.ashx?Dataset=SNA_TABLE4&amp;Coords=%5bLOCATION%5d.%5bSVK%5d&amp;ShowOnWeb=true&amp;Lang=en" TargetMode="External"/><Relationship Id="rId33" Type="http://schemas.openxmlformats.org/officeDocument/2006/relationships/hyperlink" Target="http://webnet.oecd.org/wbos/index.aspx" TargetMode="External"/><Relationship Id="rId2" Type="http://schemas.openxmlformats.org/officeDocument/2006/relationships/hyperlink" Target="http://webnet.oecd.org/OECDStat_Metadata/ShowMetadata.ashx?Dataset=SNA_TABLE4&amp;Coords=%5bLOCATION%5d.%5bAUS%5d&amp;ShowOnWeb=true&amp;Lang=en" TargetMode="External"/><Relationship Id="rId16" Type="http://schemas.openxmlformats.org/officeDocument/2006/relationships/hyperlink" Target="http://webnet.oecd.org/OECDStat_Metadata/ShowMetadata.ashx?Dataset=SNA_TABLE4&amp;Coords=%5bLOCATION%5d.%5bJPN%5d&amp;ShowOnWeb=true&amp;Lang=en" TargetMode="External"/><Relationship Id="rId20" Type="http://schemas.openxmlformats.org/officeDocument/2006/relationships/hyperlink" Target="http://webnet.oecd.org/OECDStat_Metadata/ShowMetadata.ashx?Dataset=SNA_TABLE4&amp;Coords=%5bLOCATION%5d.%5bNLD%5d&amp;ShowOnWeb=true&amp;Lang=en" TargetMode="External"/><Relationship Id="rId29" Type="http://schemas.openxmlformats.org/officeDocument/2006/relationships/hyperlink" Target="http://webnet.oecd.org/OECDStat_Metadata/ShowMetadata.ashx?Dataset=SNA_TABLE4&amp;Coords=%5bLOCATION%5d.%5bTUR%5d&amp;ShowOnWeb=true&amp;Lang=en" TargetMode="External"/><Relationship Id="rId1" Type="http://schemas.openxmlformats.org/officeDocument/2006/relationships/hyperlink" Target="http://webnet.oecd.org/OECDStat_Metadata/ShowMetadata.ashx?Dataset=SNA_TABLE4&amp;ShowOnWeb=true&amp;Lang=en" TargetMode="External"/><Relationship Id="rId6" Type="http://schemas.openxmlformats.org/officeDocument/2006/relationships/hyperlink" Target="http://webnet.oecd.org/OECDStat_Metadata/ShowMetadata.ashx?Dataset=SNA_TABLE4&amp;Coords=%5bLOCATION%5d.%5bCZE%5d&amp;ShowOnWeb=true&amp;Lang=en" TargetMode="External"/><Relationship Id="rId11" Type="http://schemas.openxmlformats.org/officeDocument/2006/relationships/hyperlink" Target="http://webnet.oecd.org/OECDStat_Metadata/ShowMetadata.ashx?Dataset=SNA_TABLE4&amp;Coords=%5bLOCATION%5d.%5bGRC%5d&amp;ShowOnWeb=true&amp;Lang=en" TargetMode="External"/><Relationship Id="rId24" Type="http://schemas.openxmlformats.org/officeDocument/2006/relationships/hyperlink" Target="http://webnet.oecd.org/OECDStat_Metadata/ShowMetadata.ashx?Dataset=SNA_TABLE4&amp;Coords=%5bLOCATION%5d.%5bPRT%5d&amp;ShowOnWeb=true&amp;Lang=en" TargetMode="External"/><Relationship Id="rId32" Type="http://schemas.openxmlformats.org/officeDocument/2006/relationships/hyperlink" Target="http://webnet.oecd.org/OECDStat_Metadata/ShowMetadata.ashx?Dataset=SNA_TABLE4&amp;Coords=%5bLOCATION%5d.%5bEMU%5d&amp;ShowOnWeb=true&amp;Lang=en" TargetMode="External"/><Relationship Id="rId5" Type="http://schemas.openxmlformats.org/officeDocument/2006/relationships/hyperlink" Target="http://webnet.oecd.org/OECDStat_Metadata/ShowMetadata.ashx?Dataset=SNA_TABLE4&amp;Coords=%5bLOCATION%5d.%5bCAN%5d&amp;ShowOnWeb=true&amp;Lang=en" TargetMode="External"/><Relationship Id="rId15" Type="http://schemas.openxmlformats.org/officeDocument/2006/relationships/hyperlink" Target="http://webnet.oecd.org/OECDStat_Metadata/ShowMetadata.ashx?Dataset=SNA_TABLE4&amp;Coords=%5bLOCATION%5d.%5bITA%5d&amp;ShowOnWeb=true&amp;Lang=en" TargetMode="External"/><Relationship Id="rId23" Type="http://schemas.openxmlformats.org/officeDocument/2006/relationships/hyperlink" Target="http://webnet.oecd.org/OECDStat_Metadata/ShowMetadata.ashx?Dataset=SNA_TABLE4&amp;Coords=%5bLOCATION%5d.%5bPOL%5d&amp;ShowOnWeb=true&amp;Lang=en" TargetMode="External"/><Relationship Id="rId28" Type="http://schemas.openxmlformats.org/officeDocument/2006/relationships/hyperlink" Target="http://webnet.oecd.org/OECDStat_Metadata/ShowMetadata.ashx?Dataset=SNA_TABLE4&amp;Coords=%5bLOCATION%5d.%5bCHE%5d&amp;ShowOnWeb=true&amp;Lang=en" TargetMode="External"/><Relationship Id="rId10" Type="http://schemas.openxmlformats.org/officeDocument/2006/relationships/hyperlink" Target="http://webnet.oecd.org/OECDStat_Metadata/ShowMetadata.ashx?Dataset=SNA_TABLE4&amp;Coords=%5bLOCATION%5d.%5bDEU%5d&amp;ShowOnWeb=true&amp;Lang=en" TargetMode="External"/><Relationship Id="rId19" Type="http://schemas.openxmlformats.org/officeDocument/2006/relationships/hyperlink" Target="http://webnet.oecd.org/OECDStat_Metadata/ShowMetadata.ashx?Dataset=SNA_TABLE4&amp;Coords=%5bLOCATION%5d.%5bMEX%5d&amp;ShowOnWeb=true&amp;Lang=en" TargetMode="External"/><Relationship Id="rId31" Type="http://schemas.openxmlformats.org/officeDocument/2006/relationships/hyperlink" Target="http://webnet.oecd.org/OECDStat_Metadata/ShowMetadata.ashx?Dataset=SNA_TABLE4&amp;Coords=%5bLOCATION%5d.%5bUSA%5d&amp;ShowOnWeb=true&amp;Lang=en" TargetMode="External"/><Relationship Id="rId4" Type="http://schemas.openxmlformats.org/officeDocument/2006/relationships/hyperlink" Target="http://webnet.oecd.org/OECDStat_Metadata/ShowMetadata.ashx?Dataset=SNA_TABLE4&amp;Coords=%5bLOCATION%5d.%5bBEL%5d&amp;ShowOnWeb=true&amp;Lang=en" TargetMode="External"/><Relationship Id="rId9" Type="http://schemas.openxmlformats.org/officeDocument/2006/relationships/hyperlink" Target="http://webnet.oecd.org/OECDStat_Metadata/ShowMetadata.ashx?Dataset=SNA_TABLE4&amp;Coords=%5bLOCATION%5d.%5bFRA%5d&amp;ShowOnWeb=true&amp;Lang=en" TargetMode="External"/><Relationship Id="rId14" Type="http://schemas.openxmlformats.org/officeDocument/2006/relationships/hyperlink" Target="http://webnet.oecd.org/OECDStat_Metadata/ShowMetadata.ashx?Dataset=SNA_TABLE4&amp;Coords=%5bLOCATION%5d.%5bIRL%5d&amp;ShowOnWeb=true&amp;Lang=en" TargetMode="External"/><Relationship Id="rId22" Type="http://schemas.openxmlformats.org/officeDocument/2006/relationships/hyperlink" Target="http://webnet.oecd.org/OECDStat_Metadata/ShowMetadata.ashx?Dataset=SNA_TABLE4&amp;Coords=%5bLOCATION%5d.%5bNOR%5d&amp;ShowOnWeb=true&amp;Lang=en" TargetMode="External"/><Relationship Id="rId27" Type="http://schemas.openxmlformats.org/officeDocument/2006/relationships/hyperlink" Target="http://webnet.oecd.org/OECDStat_Metadata/ShowMetadata.ashx?Dataset=SNA_TABLE4&amp;Coords=%5bLOCATION%5d.%5bSWE%5d&amp;ShowOnWeb=true&amp;Lang=en" TargetMode="External"/><Relationship Id="rId30" Type="http://schemas.openxmlformats.org/officeDocument/2006/relationships/hyperlink" Target="http://webnet.oecd.org/OECDStat_Metadata/ShowMetadata.ashx?Dataset=SNA_TABLE4&amp;Coords=%5bLOCATION%5d.%5bGBR%5d&amp;ShowOnWeb=true&amp;Lang=en" TargetMode="External"/><Relationship Id="rId8" Type="http://schemas.openxmlformats.org/officeDocument/2006/relationships/hyperlink" Target="http://webnet.oecd.org/OECDStat_Metadata/ShowMetadata.ashx?Dataset=SNA_TABLE4&amp;Coords=%5bLOCATION%5d.%5bFIN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B9"/>
  <sheetViews>
    <sheetView workbookViewId="0">
      <selection activeCell="B16" sqref="B16"/>
    </sheetView>
  </sheetViews>
  <sheetFormatPr baseColWidth="10" defaultColWidth="8.83203125" defaultRowHeight="13" x14ac:dyDescent="0.15"/>
  <cols>
    <col min="2" max="2" width="94.1640625" customWidth="1"/>
  </cols>
  <sheetData>
    <row r="8" spans="2:2" ht="16" x14ac:dyDescent="0.2">
      <c r="B8" s="39"/>
    </row>
    <row r="9" spans="2:2" ht="16" x14ac:dyDescent="0.2">
      <c r="B9" s="39"/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7"/>
  <sheetViews>
    <sheetView tabSelected="1" workbookViewId="0">
      <selection activeCell="D17" sqref="D17"/>
    </sheetView>
  </sheetViews>
  <sheetFormatPr baseColWidth="10" defaultColWidth="8.83203125" defaultRowHeight="13" x14ac:dyDescent="0.15"/>
  <cols>
    <col min="2" max="2" width="9.5" customWidth="1"/>
    <col min="3" max="14" width="10.6640625" customWidth="1"/>
    <col min="15" max="15" width="13.33203125" customWidth="1"/>
    <col min="16" max="20" width="10.6640625" customWidth="1"/>
    <col min="21" max="22" width="13.6640625" customWidth="1"/>
  </cols>
  <sheetData>
    <row r="1" spans="2:26" x14ac:dyDescent="0.1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6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6" x14ac:dyDescent="0.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26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6" x14ac:dyDescent="0.15">
      <c r="B5" s="17"/>
      <c r="C5" s="40" t="s">
        <v>52</v>
      </c>
      <c r="D5" s="40"/>
      <c r="E5" s="40" t="s">
        <v>53</v>
      </c>
      <c r="F5" s="40"/>
      <c r="G5" s="40" t="s">
        <v>57</v>
      </c>
      <c r="H5" s="40"/>
      <c r="I5" s="40" t="s">
        <v>58</v>
      </c>
      <c r="J5" s="40"/>
      <c r="K5" s="40" t="s">
        <v>59</v>
      </c>
      <c r="L5" s="40"/>
      <c r="M5" s="40" t="s">
        <v>60</v>
      </c>
      <c r="N5" s="40"/>
      <c r="O5" s="40" t="s">
        <v>61</v>
      </c>
      <c r="P5" s="40"/>
      <c r="Q5" s="40" t="s">
        <v>62</v>
      </c>
      <c r="R5" s="40"/>
      <c r="S5" s="40" t="s">
        <v>63</v>
      </c>
      <c r="T5" s="40"/>
      <c r="U5" s="17"/>
      <c r="V5" s="17"/>
      <c r="W5" s="13"/>
      <c r="X5" s="13"/>
      <c r="Y5" s="13"/>
      <c r="Z5" s="13"/>
    </row>
    <row r="6" spans="2:26" ht="26.25" customHeight="1" x14ac:dyDescent="0.15">
      <c r="B6" s="33"/>
      <c r="C6" s="34" t="s">
        <v>54</v>
      </c>
      <c r="D6" s="34" t="s">
        <v>55</v>
      </c>
      <c r="E6" s="34" t="s">
        <v>54</v>
      </c>
      <c r="F6" s="34" t="s">
        <v>55</v>
      </c>
      <c r="G6" s="34" t="s">
        <v>54</v>
      </c>
      <c r="H6" s="34" t="s">
        <v>55</v>
      </c>
      <c r="I6" s="34" t="s">
        <v>54</v>
      </c>
      <c r="J6" s="34" t="s">
        <v>55</v>
      </c>
      <c r="K6" s="34" t="s">
        <v>54</v>
      </c>
      <c r="L6" s="34" t="s">
        <v>55</v>
      </c>
      <c r="M6" s="34" t="s">
        <v>54</v>
      </c>
      <c r="N6" s="34" t="s">
        <v>55</v>
      </c>
      <c r="O6" s="34" t="s">
        <v>54</v>
      </c>
      <c r="P6" s="34" t="s">
        <v>55</v>
      </c>
      <c r="Q6" s="34" t="s">
        <v>54</v>
      </c>
      <c r="R6" s="34" t="s">
        <v>55</v>
      </c>
      <c r="S6" s="34" t="s">
        <v>54</v>
      </c>
      <c r="T6" s="34" t="s">
        <v>55</v>
      </c>
      <c r="U6" s="17"/>
      <c r="V6" s="17"/>
      <c r="W6" s="13"/>
      <c r="X6" s="13"/>
      <c r="Y6" s="13"/>
      <c r="Z6" s="13"/>
    </row>
    <row r="7" spans="2:26" x14ac:dyDescent="0.15">
      <c r="B7" s="23">
        <v>2000</v>
      </c>
      <c r="C7" s="25">
        <v>4028670</v>
      </c>
      <c r="D7" s="27">
        <v>1.9148371732118301E-2</v>
      </c>
      <c r="E7" s="29">
        <v>20635000</v>
      </c>
      <c r="F7" s="31">
        <v>1.9167231366488149E-2</v>
      </c>
      <c r="G7" s="29" t="s">
        <v>56</v>
      </c>
      <c r="H7" s="31" t="s">
        <v>56</v>
      </c>
      <c r="I7" s="25">
        <v>30953600</v>
      </c>
      <c r="J7" s="27">
        <v>2.1475080217632343E-2</v>
      </c>
      <c r="K7" s="29">
        <v>50619000</v>
      </c>
      <c r="L7" s="31">
        <v>2.4542545798771766E-2</v>
      </c>
      <c r="M7" s="29">
        <v>1175900</v>
      </c>
      <c r="N7" s="31">
        <v>1.1246938307742694E-2</v>
      </c>
      <c r="O7" s="29">
        <v>15304423000</v>
      </c>
      <c r="P7" s="31">
        <v>3.0426899547797183E-2</v>
      </c>
      <c r="Q7" s="25">
        <v>17718000</v>
      </c>
      <c r="R7" s="27">
        <v>1.8587387538294711E-2</v>
      </c>
      <c r="S7" s="29">
        <v>267767452</v>
      </c>
      <c r="T7" s="21">
        <v>2.7421703566803859E-2</v>
      </c>
      <c r="U7" s="17"/>
      <c r="V7" s="17"/>
      <c r="W7" s="13"/>
      <c r="X7" s="13"/>
      <c r="Y7" s="13"/>
      <c r="Z7" s="13"/>
    </row>
    <row r="8" spans="2:26" x14ac:dyDescent="0.15">
      <c r="B8" s="23">
        <v>2001</v>
      </c>
      <c r="C8" s="25">
        <v>4393090</v>
      </c>
      <c r="D8" s="27">
        <v>2.0349883518270828E-2</v>
      </c>
      <c r="E8" s="29">
        <v>23169000</v>
      </c>
      <c r="F8" s="31">
        <v>2.0909744851776317E-2</v>
      </c>
      <c r="G8" s="29">
        <v>31883380</v>
      </c>
      <c r="H8" s="31">
        <v>2.3871756680094561E-2</v>
      </c>
      <c r="I8" s="25">
        <v>32887370.000000004</v>
      </c>
      <c r="J8" s="27">
        <v>2.1966107702446402E-2</v>
      </c>
      <c r="K8" s="29">
        <v>52002000</v>
      </c>
      <c r="L8" s="31">
        <v>2.4608643510840005E-2</v>
      </c>
      <c r="M8" s="29">
        <v>1284300</v>
      </c>
      <c r="N8" s="31">
        <v>1.0999816196745666E-2</v>
      </c>
      <c r="O8" s="29">
        <v>15542822000</v>
      </c>
      <c r="P8" s="31">
        <v>3.1228062614565663E-2</v>
      </c>
      <c r="Q8" s="25">
        <v>18286000</v>
      </c>
      <c r="R8" s="27">
        <v>1.8341262622212761E-2</v>
      </c>
      <c r="S8" s="29">
        <v>278230000</v>
      </c>
      <c r="T8" s="21">
        <v>2.7613414314714639E-2</v>
      </c>
      <c r="U8" s="17"/>
      <c r="V8" s="17"/>
      <c r="W8" s="13"/>
      <c r="X8" s="13"/>
      <c r="Y8" s="13"/>
      <c r="Z8" s="13"/>
    </row>
    <row r="9" spans="2:26" x14ac:dyDescent="0.15">
      <c r="B9" s="23">
        <v>2002</v>
      </c>
      <c r="C9" s="25">
        <v>4684313</v>
      </c>
      <c r="D9" s="27">
        <v>2.1211256355425572E-2</v>
      </c>
      <c r="E9" s="29">
        <v>23539000</v>
      </c>
      <c r="F9" s="31">
        <v>2.0417120467947841E-2</v>
      </c>
      <c r="G9" s="29">
        <v>34431000</v>
      </c>
      <c r="H9" s="31">
        <v>2.508200808175693E-2</v>
      </c>
      <c r="I9" s="25">
        <v>34527314</v>
      </c>
      <c r="J9" s="27">
        <v>2.2296414105903117E-2</v>
      </c>
      <c r="K9" s="29">
        <v>53363751</v>
      </c>
      <c r="L9" s="31">
        <v>2.489933195261957E-2</v>
      </c>
      <c r="M9" s="29">
        <v>1435800</v>
      </c>
      <c r="N9" s="31">
        <v>1.1049128313702009E-2</v>
      </c>
      <c r="O9" s="29">
        <v>15551513000</v>
      </c>
      <c r="P9" s="31">
        <v>3.1653015233827513E-2</v>
      </c>
      <c r="Q9" s="25">
        <v>19228000</v>
      </c>
      <c r="R9" s="27">
        <v>1.8333910692374528E-2</v>
      </c>
      <c r="S9" s="29">
        <v>277054525</v>
      </c>
      <c r="T9" s="21">
        <v>2.6594850319711517E-2</v>
      </c>
      <c r="U9" s="17"/>
      <c r="V9" s="17"/>
      <c r="W9" s="13"/>
      <c r="X9" s="13"/>
      <c r="Y9" s="13"/>
      <c r="Z9" s="13"/>
    </row>
    <row r="10" spans="2:26" x14ac:dyDescent="0.15">
      <c r="B10" s="23">
        <v>2003</v>
      </c>
      <c r="C10" s="25">
        <v>5041980</v>
      </c>
      <c r="D10" s="27">
        <v>2.2285654693937812E-2</v>
      </c>
      <c r="E10" s="29">
        <v>24337000</v>
      </c>
      <c r="F10" s="31">
        <v>2.0056733551082881E-2</v>
      </c>
      <c r="G10" s="29">
        <v>36074597</v>
      </c>
      <c r="H10" s="31">
        <v>2.5754894190260513E-2</v>
      </c>
      <c r="I10" s="25">
        <v>34569095</v>
      </c>
      <c r="J10" s="27">
        <v>2.1675941894491721E-2</v>
      </c>
      <c r="K10" s="29">
        <v>54538500</v>
      </c>
      <c r="L10" s="31">
        <v>2.5231783911027133E-2</v>
      </c>
      <c r="M10" s="29">
        <v>1636800</v>
      </c>
      <c r="N10" s="31">
        <v>1.1780522777619372E-2</v>
      </c>
      <c r="O10" s="29">
        <v>15683403000</v>
      </c>
      <c r="P10" s="31">
        <v>3.198775192426364E-2</v>
      </c>
      <c r="Q10" s="25">
        <v>19899000</v>
      </c>
      <c r="R10" s="27">
        <v>1.7922248248570898E-2</v>
      </c>
      <c r="S10" s="29">
        <v>289721600</v>
      </c>
      <c r="T10" s="21">
        <v>2.6560470512271405E-2</v>
      </c>
      <c r="U10" s="17"/>
      <c r="V10" s="17"/>
      <c r="W10" s="13"/>
      <c r="X10" s="13"/>
      <c r="Y10" s="13"/>
      <c r="Z10" s="13"/>
    </row>
    <row r="11" spans="2:26" x14ac:dyDescent="0.15">
      <c r="B11" s="23">
        <v>2004</v>
      </c>
      <c r="C11" s="25">
        <v>5249546</v>
      </c>
      <c r="D11" s="27">
        <v>2.2260959160807774E-2</v>
      </c>
      <c r="E11" s="29">
        <v>26003000</v>
      </c>
      <c r="F11" s="31">
        <v>2.0145058489554175E-2</v>
      </c>
      <c r="G11" s="29">
        <v>36432619</v>
      </c>
      <c r="H11" s="31">
        <v>2.4964124396671415E-2</v>
      </c>
      <c r="I11" s="25">
        <v>35665766</v>
      </c>
      <c r="J11" s="27">
        <v>2.148295504602055E-2</v>
      </c>
      <c r="K11" s="29">
        <v>54966900</v>
      </c>
      <c r="L11" s="31">
        <v>2.4903451760122902E-2</v>
      </c>
      <c r="M11" s="29">
        <v>1840400</v>
      </c>
      <c r="N11" s="31">
        <v>1.247143737796174E-2</v>
      </c>
      <c r="O11" s="29">
        <v>15782743000</v>
      </c>
      <c r="P11" s="31">
        <v>3.1671368937931911E-2</v>
      </c>
      <c r="Q11" s="25">
        <v>20396000</v>
      </c>
      <c r="R11" s="27">
        <v>1.7335768092603107E-2</v>
      </c>
      <c r="S11" s="29">
        <v>301015500</v>
      </c>
      <c r="T11" s="21">
        <v>2.5822059087735005E-2</v>
      </c>
      <c r="U11" s="17"/>
      <c r="V11" s="17"/>
      <c r="W11" s="13"/>
      <c r="X11" s="13"/>
      <c r="Y11" s="13"/>
      <c r="Z11" s="13"/>
    </row>
    <row r="12" spans="2:26" x14ac:dyDescent="0.15">
      <c r="B12" s="23">
        <v>2005</v>
      </c>
      <c r="C12" s="25">
        <v>5923790</v>
      </c>
      <c r="D12" s="27">
        <v>2.4168593256994136E-2</v>
      </c>
      <c r="E12" s="29">
        <v>27174000</v>
      </c>
      <c r="F12" s="31">
        <v>1.9814427348131901E-2</v>
      </c>
      <c r="G12" s="29">
        <v>37958515</v>
      </c>
      <c r="H12" s="31">
        <v>2.4458325166245902E-2</v>
      </c>
      <c r="I12" s="25">
        <v>36659076</v>
      </c>
      <c r="J12" s="27">
        <v>2.1339209562491461E-2</v>
      </c>
      <c r="K12" s="29">
        <v>55739038</v>
      </c>
      <c r="L12" s="31">
        <v>2.4872394114729225E-2</v>
      </c>
      <c r="M12" s="29">
        <v>2030000</v>
      </c>
      <c r="N12" s="31">
        <v>1.2595958458753571E-2</v>
      </c>
      <c r="O12" s="29">
        <v>16672632000</v>
      </c>
      <c r="P12" s="31">
        <v>3.3251985377156498E-2</v>
      </c>
      <c r="Q12" s="25">
        <v>21764000</v>
      </c>
      <c r="R12" s="27">
        <v>1.7752357422232069E-2</v>
      </c>
      <c r="S12" s="29">
        <v>324464450</v>
      </c>
      <c r="T12" s="21">
        <v>2.6170919648802859E-2</v>
      </c>
      <c r="U12" s="17"/>
      <c r="V12" s="17"/>
      <c r="W12" s="13"/>
      <c r="X12" s="13"/>
      <c r="Y12" s="13"/>
      <c r="Z12" s="13"/>
    </row>
    <row r="13" spans="2:26" x14ac:dyDescent="0.15">
      <c r="B13" s="24">
        <v>2006</v>
      </c>
      <c r="C13" s="26">
        <v>6323950</v>
      </c>
      <c r="D13" s="28">
        <v>2.4638753815322337E-2</v>
      </c>
      <c r="E13" s="30">
        <v>28357000</v>
      </c>
      <c r="F13" s="32">
        <v>1.9658304777340447E-2</v>
      </c>
      <c r="G13" s="30">
        <v>39895400</v>
      </c>
      <c r="H13" s="32">
        <v>2.4362071387050873E-2</v>
      </c>
      <c r="I13" s="26">
        <v>37982874</v>
      </c>
      <c r="J13" s="28">
        <v>2.1196356803207327E-2</v>
      </c>
      <c r="K13" s="30">
        <v>58231000</v>
      </c>
      <c r="L13" s="32">
        <v>2.5218051628283101E-2</v>
      </c>
      <c r="M13" s="30">
        <v>2305600</v>
      </c>
      <c r="N13" s="32">
        <v>1.3139473386159145E-2</v>
      </c>
      <c r="O13" s="30">
        <v>17273451000</v>
      </c>
      <c r="P13" s="32">
        <v>3.3999577007263568E-2</v>
      </c>
      <c r="Q13" s="26">
        <v>23203100</v>
      </c>
      <c r="R13" s="28">
        <v>1.7987052642931614E-2</v>
      </c>
      <c r="S13" s="30">
        <v>343747500</v>
      </c>
      <c r="T13" s="22">
        <v>2.6112951011316068E-2</v>
      </c>
      <c r="U13" s="17"/>
      <c r="V13" s="17"/>
      <c r="W13" s="13"/>
      <c r="X13" s="13"/>
      <c r="Y13" s="13"/>
      <c r="Z13" s="13"/>
    </row>
    <row r="14" spans="2:26" x14ac:dyDescent="0.15">
      <c r="B14" s="18"/>
      <c r="C14" s="19"/>
      <c r="D14" s="2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3"/>
      <c r="X14" s="13"/>
      <c r="Y14" s="13"/>
      <c r="Z14" s="13"/>
    </row>
    <row r="15" spans="2:26" x14ac:dyDescent="0.1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3"/>
      <c r="X15" s="13"/>
      <c r="Y15" s="13"/>
      <c r="Z15" s="13"/>
    </row>
    <row r="16" spans="2:26" x14ac:dyDescent="0.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3"/>
      <c r="X16" s="13"/>
      <c r="Y16" s="13"/>
      <c r="Z16" s="13"/>
    </row>
    <row r="17" spans="2:26" x14ac:dyDescent="0.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</sheetData>
  <mergeCells count="9">
    <mergeCell ref="C5:D5"/>
    <mergeCell ref="E5:F5"/>
    <mergeCell ref="G5:H5"/>
    <mergeCell ref="I5:J5"/>
    <mergeCell ref="S5:T5"/>
    <mergeCell ref="K5:L5"/>
    <mergeCell ref="M5:N5"/>
    <mergeCell ref="O5:P5"/>
    <mergeCell ref="Q5:R5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showGridLines="0" workbookViewId="0">
      <pane ySplit="7" topLeftCell="A8" activePane="bottomLeft" state="frozenSplit"/>
      <selection activeCell="C8" sqref="C8:K8"/>
      <selection pane="bottomLeft" activeCell="D8" sqref="D8"/>
    </sheetView>
  </sheetViews>
  <sheetFormatPr baseColWidth="10" defaultColWidth="8.83203125" defaultRowHeight="13" x14ac:dyDescent="0.15"/>
  <cols>
    <col min="1" max="1" width="27.5" customWidth="1"/>
    <col min="2" max="2" width="2.5" customWidth="1"/>
  </cols>
  <sheetData>
    <row r="1" spans="1:11" hidden="1" x14ac:dyDescent="0.15">
      <c r="A1" s="1" t="e">
        <f ca="1">DotStatQuery(B1)</f>
        <v>#NAME?</v>
      </c>
      <c r="B1" s="1" t="s">
        <v>0</v>
      </c>
    </row>
    <row r="2" spans="1:11" ht="26" x14ac:dyDescent="0.15">
      <c r="A2" s="2" t="s">
        <v>1</v>
      </c>
    </row>
    <row r="3" spans="1:11" x14ac:dyDescent="0.15">
      <c r="A3" s="41" t="s">
        <v>2</v>
      </c>
      <c r="B3" s="42"/>
      <c r="C3" s="43" t="s">
        <v>3</v>
      </c>
      <c r="D3" s="44"/>
      <c r="E3" s="44"/>
      <c r="F3" s="44"/>
      <c r="G3" s="44"/>
      <c r="H3" s="44"/>
      <c r="I3" s="44"/>
      <c r="J3" s="44"/>
      <c r="K3" s="45"/>
    </row>
    <row r="4" spans="1:11" x14ac:dyDescent="0.15">
      <c r="A4" s="41" t="s">
        <v>4</v>
      </c>
      <c r="B4" s="42"/>
      <c r="C4" s="43" t="s">
        <v>5</v>
      </c>
      <c r="D4" s="44"/>
      <c r="E4" s="44"/>
      <c r="F4" s="44"/>
      <c r="G4" s="44"/>
      <c r="H4" s="44"/>
      <c r="I4" s="44"/>
      <c r="J4" s="44"/>
      <c r="K4" s="45"/>
    </row>
    <row r="5" spans="1:11" x14ac:dyDescent="0.15">
      <c r="A5" s="41" t="s">
        <v>6</v>
      </c>
      <c r="B5" s="42"/>
      <c r="C5" s="43" t="s">
        <v>7</v>
      </c>
      <c r="D5" s="44"/>
      <c r="E5" s="44"/>
      <c r="F5" s="44"/>
      <c r="G5" s="44"/>
      <c r="H5" s="44"/>
      <c r="I5" s="44"/>
      <c r="J5" s="44"/>
      <c r="K5" s="45"/>
    </row>
    <row r="6" spans="1:11" x14ac:dyDescent="0.15">
      <c r="A6" s="46" t="s">
        <v>8</v>
      </c>
      <c r="B6" s="47"/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</row>
    <row r="7" spans="1:11" ht="14" x14ac:dyDescent="0.2">
      <c r="A7" s="4" t="s">
        <v>18</v>
      </c>
      <c r="B7" s="5" t="s">
        <v>19</v>
      </c>
      <c r="C7" s="5" t="s">
        <v>19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5" t="s">
        <v>19</v>
      </c>
    </row>
    <row r="8" spans="1:11" ht="14" x14ac:dyDescent="0.2">
      <c r="A8" s="6" t="s">
        <v>20</v>
      </c>
      <c r="B8" s="5" t="s">
        <v>19</v>
      </c>
      <c r="C8" s="7">
        <v>1.313444557</v>
      </c>
      <c r="D8" s="7">
        <v>1.3322570629999999</v>
      </c>
      <c r="E8" s="7">
        <v>1.3364898540000001</v>
      </c>
      <c r="F8" s="7">
        <v>1.351908348</v>
      </c>
      <c r="G8" s="7">
        <v>1.3685382070000001</v>
      </c>
      <c r="H8" s="7">
        <v>1.3883557870000001</v>
      </c>
      <c r="I8" s="7">
        <v>1.4080593939999999</v>
      </c>
      <c r="J8" s="7">
        <v>1.4248106920000001</v>
      </c>
      <c r="K8" s="7">
        <v>1.4740308479999999</v>
      </c>
    </row>
    <row r="9" spans="1:11" ht="14" x14ac:dyDescent="0.2">
      <c r="A9" s="6" t="s">
        <v>21</v>
      </c>
      <c r="B9" s="5" t="s">
        <v>19</v>
      </c>
      <c r="C9" s="8">
        <v>0.90142864599999994</v>
      </c>
      <c r="D9" s="8">
        <v>0.91725380499999998</v>
      </c>
      <c r="E9" s="8">
        <v>0.89570046299999995</v>
      </c>
      <c r="F9" s="8">
        <v>0.88461110300000001</v>
      </c>
      <c r="G9" s="8">
        <v>0.87377820900000003</v>
      </c>
      <c r="H9" s="8">
        <v>0.88640437599999999</v>
      </c>
      <c r="I9" s="8">
        <v>0.88109813299999995</v>
      </c>
      <c r="J9" s="8">
        <v>0.87745695099999999</v>
      </c>
      <c r="K9" s="8">
        <v>0.88067433699999997</v>
      </c>
    </row>
    <row r="10" spans="1:11" ht="14" x14ac:dyDescent="0.2">
      <c r="A10" s="6" t="s">
        <v>22</v>
      </c>
      <c r="B10" s="5" t="s">
        <v>19</v>
      </c>
      <c r="C10" s="7">
        <v>0.89213131099999998</v>
      </c>
      <c r="D10" s="7">
        <v>0.88554293799999995</v>
      </c>
      <c r="E10" s="7">
        <v>0.86522440499999997</v>
      </c>
      <c r="F10" s="7">
        <v>0.87854069300000004</v>
      </c>
      <c r="G10" s="7">
        <v>0.89586944000000002</v>
      </c>
      <c r="H10" s="7">
        <v>0.89960007200000003</v>
      </c>
      <c r="I10" s="7">
        <v>0.89809581500000002</v>
      </c>
      <c r="J10" s="7">
        <v>0.89113957700000002</v>
      </c>
      <c r="K10" s="7">
        <v>0.88955877800000005</v>
      </c>
    </row>
    <row r="11" spans="1:11" ht="14" x14ac:dyDescent="0.2">
      <c r="A11" s="6" t="s">
        <v>23</v>
      </c>
      <c r="B11" s="5" t="s">
        <v>19</v>
      </c>
      <c r="C11" s="8">
        <v>1.2331806830000001</v>
      </c>
      <c r="D11" s="8">
        <v>1.2176549029999999</v>
      </c>
      <c r="E11" s="8">
        <v>1.229333499</v>
      </c>
      <c r="F11" s="8">
        <v>1.225900792</v>
      </c>
      <c r="G11" s="8">
        <v>1.2296582060000001</v>
      </c>
      <c r="H11" s="8">
        <v>1.2136440340000001</v>
      </c>
      <c r="I11" s="8">
        <v>1.2050358889999999</v>
      </c>
      <c r="J11" s="8">
        <v>1.2095621640000001</v>
      </c>
      <c r="K11" s="8">
        <v>1.2224482569999999</v>
      </c>
    </row>
    <row r="12" spans="1:11" ht="14" x14ac:dyDescent="0.2">
      <c r="A12" s="6" t="s">
        <v>24</v>
      </c>
      <c r="B12" s="5" t="s">
        <v>19</v>
      </c>
      <c r="C12" s="7">
        <v>14.231056089999999</v>
      </c>
      <c r="D12" s="7">
        <v>14.22112529</v>
      </c>
      <c r="E12" s="7">
        <v>14.318879969999999</v>
      </c>
      <c r="F12" s="7">
        <v>14.0344535</v>
      </c>
      <c r="G12" s="7">
        <v>14.2803141</v>
      </c>
      <c r="H12" s="7">
        <v>14.31623626</v>
      </c>
      <c r="I12" s="7">
        <v>14.2591453</v>
      </c>
      <c r="J12" s="7">
        <v>14.23342922</v>
      </c>
      <c r="K12" s="7">
        <v>14.254647390000001</v>
      </c>
    </row>
    <row r="13" spans="1:11" ht="14" x14ac:dyDescent="0.2">
      <c r="A13" s="6" t="s">
        <v>25</v>
      </c>
      <c r="B13" s="5" t="s">
        <v>19</v>
      </c>
      <c r="C13" s="8">
        <v>8.4201250420000004</v>
      </c>
      <c r="D13" s="8">
        <v>8.4674168339999998</v>
      </c>
      <c r="E13" s="8">
        <v>8.3022065479999991</v>
      </c>
      <c r="F13" s="8">
        <v>8.5368433190000008</v>
      </c>
      <c r="G13" s="8">
        <v>8.3978524219999997</v>
      </c>
      <c r="H13" s="8">
        <v>8.5900825550000004</v>
      </c>
      <c r="I13" s="8">
        <v>8.5901173069999999</v>
      </c>
      <c r="J13" s="8">
        <v>8.5963712309999991</v>
      </c>
      <c r="K13" s="8">
        <v>8.6964697209999997</v>
      </c>
    </row>
    <row r="14" spans="1:11" ht="14" x14ac:dyDescent="0.2">
      <c r="A14" s="6" t="s">
        <v>26</v>
      </c>
      <c r="B14" s="5" t="s">
        <v>19</v>
      </c>
      <c r="C14" s="7">
        <v>0.99618771900000003</v>
      </c>
      <c r="D14" s="7">
        <v>1.01153596</v>
      </c>
      <c r="E14" s="7">
        <v>1.0032581439999999</v>
      </c>
      <c r="F14" s="7">
        <v>1.010529352</v>
      </c>
      <c r="G14" s="7">
        <v>0.97454648799999999</v>
      </c>
      <c r="H14" s="7">
        <v>0.97723212800000003</v>
      </c>
      <c r="I14" s="7">
        <v>0.97338628000000005</v>
      </c>
      <c r="J14" s="7">
        <v>0.97896672699999998</v>
      </c>
      <c r="K14" s="7">
        <v>0.98869634799999995</v>
      </c>
    </row>
    <row r="15" spans="1:11" ht="14" x14ac:dyDescent="0.2">
      <c r="A15" s="6" t="s">
        <v>27</v>
      </c>
      <c r="B15" s="5" t="s">
        <v>19</v>
      </c>
      <c r="C15" s="8">
        <v>0.940298882</v>
      </c>
      <c r="D15" s="8">
        <v>0.91847519399999999</v>
      </c>
      <c r="E15" s="8">
        <v>0.90497037700000005</v>
      </c>
      <c r="F15" s="8">
        <v>0.93782051</v>
      </c>
      <c r="G15" s="8">
        <v>0.93927959400000005</v>
      </c>
      <c r="H15" s="8">
        <v>0.92333379299999996</v>
      </c>
      <c r="I15" s="8">
        <v>0.92098458000000005</v>
      </c>
      <c r="J15" s="8">
        <v>0.910627356</v>
      </c>
      <c r="K15" s="8">
        <v>0.91093656000000001</v>
      </c>
    </row>
    <row r="16" spans="1:11" ht="14" x14ac:dyDescent="0.2">
      <c r="A16" s="6" t="s">
        <v>28</v>
      </c>
      <c r="B16" s="5" t="s">
        <v>19</v>
      </c>
      <c r="C16" s="7">
        <v>0.96820651899999999</v>
      </c>
      <c r="D16" s="7">
        <v>0.95540636700000003</v>
      </c>
      <c r="E16" s="7">
        <v>0.94187335900000002</v>
      </c>
      <c r="F16" s="7">
        <v>0.91749927600000003</v>
      </c>
      <c r="G16" s="7">
        <v>0.89591270099999998</v>
      </c>
      <c r="H16" s="7">
        <v>0.86687540699999999</v>
      </c>
      <c r="I16" s="7">
        <v>0.85838977900000002</v>
      </c>
      <c r="J16" s="7">
        <v>0.85642551899999997</v>
      </c>
      <c r="K16" s="7">
        <v>0.85109880000000004</v>
      </c>
    </row>
    <row r="17" spans="1:11" ht="14" x14ac:dyDescent="0.2">
      <c r="A17" s="6" t="s">
        <v>29</v>
      </c>
      <c r="B17" s="5" t="s">
        <v>19</v>
      </c>
      <c r="C17" s="8">
        <v>0.67882684699999996</v>
      </c>
      <c r="D17" s="8">
        <v>0.67085267500000001</v>
      </c>
      <c r="E17" s="8">
        <v>0.65997207199999997</v>
      </c>
      <c r="F17" s="8">
        <v>0.68872514200000001</v>
      </c>
      <c r="G17" s="8">
        <v>0.69502966899999996</v>
      </c>
      <c r="H17" s="8">
        <v>0.71403664099999997</v>
      </c>
      <c r="I17" s="8">
        <v>0.71624843999999999</v>
      </c>
      <c r="J17" s="8">
        <v>0.71724627399999996</v>
      </c>
      <c r="K17" s="8">
        <v>0.725813508</v>
      </c>
    </row>
    <row r="18" spans="1:11" ht="14" x14ac:dyDescent="0.2">
      <c r="A18" s="6" t="s">
        <v>30</v>
      </c>
      <c r="B18" s="5" t="s">
        <v>19</v>
      </c>
      <c r="C18" s="7">
        <v>108.0260052</v>
      </c>
      <c r="D18" s="7">
        <v>110.6451426</v>
      </c>
      <c r="E18" s="7">
        <v>114.8796873</v>
      </c>
      <c r="F18" s="7">
        <v>120.51835060000001</v>
      </c>
      <c r="G18" s="7">
        <v>126.2121844</v>
      </c>
      <c r="H18" s="7">
        <v>128.59382339999999</v>
      </c>
      <c r="I18" s="7">
        <v>130.98473490000001</v>
      </c>
      <c r="J18" s="7">
        <v>134.78483979999999</v>
      </c>
      <c r="K18" s="7">
        <v>139.5773489</v>
      </c>
    </row>
    <row r="19" spans="1:11" ht="14" x14ac:dyDescent="0.2">
      <c r="A19" s="6" t="s">
        <v>31</v>
      </c>
      <c r="B19" s="5" t="s">
        <v>19</v>
      </c>
      <c r="C19" s="8">
        <v>84.421385130000004</v>
      </c>
      <c r="D19" s="8">
        <v>88.924962620000002</v>
      </c>
      <c r="E19" s="8">
        <v>91.341641850000002</v>
      </c>
      <c r="F19" s="8">
        <v>94.485684989999996</v>
      </c>
      <c r="G19" s="8">
        <v>94.177096469999995</v>
      </c>
      <c r="H19" s="8">
        <v>99.078462569999999</v>
      </c>
      <c r="I19" s="8">
        <v>109.3251258</v>
      </c>
      <c r="J19" s="8">
        <v>115.0957509</v>
      </c>
      <c r="K19" s="8">
        <v>123.0850957</v>
      </c>
    </row>
    <row r="20" spans="1:11" ht="14" x14ac:dyDescent="0.2">
      <c r="A20" s="6" t="s">
        <v>32</v>
      </c>
      <c r="B20" s="5" t="s">
        <v>19</v>
      </c>
      <c r="C20" s="7">
        <v>0.96313992699999995</v>
      </c>
      <c r="D20" s="7">
        <v>0.992934663</v>
      </c>
      <c r="E20" s="7">
        <v>1.0038981330000001</v>
      </c>
      <c r="F20" s="7">
        <v>1.01412809</v>
      </c>
      <c r="G20" s="7">
        <v>1.0052768889999999</v>
      </c>
      <c r="H20" s="7">
        <v>1.010233744</v>
      </c>
      <c r="I20" s="7">
        <v>0.99710932200000002</v>
      </c>
      <c r="J20" s="7">
        <v>0.97155247</v>
      </c>
      <c r="K20" s="7">
        <v>0.94147968299999996</v>
      </c>
    </row>
    <row r="21" spans="1:11" ht="14" x14ac:dyDescent="0.2">
      <c r="A21" s="6" t="s">
        <v>33</v>
      </c>
      <c r="B21" s="5" t="s">
        <v>19</v>
      </c>
      <c r="C21" s="8">
        <v>0.81819951899999999</v>
      </c>
      <c r="D21" s="8">
        <v>0.80765181900000005</v>
      </c>
      <c r="E21" s="8">
        <v>0.84542262800000001</v>
      </c>
      <c r="F21" s="8">
        <v>0.85384457400000002</v>
      </c>
      <c r="G21" s="8">
        <v>0.87213722599999999</v>
      </c>
      <c r="H21" s="8">
        <v>0.86664644700000004</v>
      </c>
      <c r="I21" s="8">
        <v>0.85533200399999998</v>
      </c>
      <c r="J21" s="8">
        <v>0.852047306</v>
      </c>
      <c r="K21" s="8">
        <v>0.86597470300000001</v>
      </c>
    </row>
    <row r="22" spans="1:11" ht="14" x14ac:dyDescent="0.2">
      <c r="A22" s="6" t="s">
        <v>34</v>
      </c>
      <c r="B22" s="5" t="s">
        <v>19</v>
      </c>
      <c r="C22" s="7">
        <v>154.94310189999999</v>
      </c>
      <c r="D22" s="7">
        <v>149.43779620000001</v>
      </c>
      <c r="E22" s="7">
        <v>143.7742045</v>
      </c>
      <c r="F22" s="7">
        <v>139.68128179999999</v>
      </c>
      <c r="G22" s="7">
        <v>134.31981490000001</v>
      </c>
      <c r="H22" s="7">
        <v>129.5519548</v>
      </c>
      <c r="I22" s="7">
        <v>124.3319438</v>
      </c>
      <c r="J22" s="7">
        <v>120.13624799999999</v>
      </c>
      <c r="K22" s="7">
        <v>116.3165374</v>
      </c>
    </row>
    <row r="23" spans="1:11" ht="14" x14ac:dyDescent="0.2">
      <c r="A23" s="6" t="s">
        <v>35</v>
      </c>
      <c r="B23" s="5" t="s">
        <v>19</v>
      </c>
      <c r="C23" s="8">
        <v>748.82290899999998</v>
      </c>
      <c r="D23" s="8">
        <v>757.07732950000002</v>
      </c>
      <c r="E23" s="8">
        <v>769.77178990000004</v>
      </c>
      <c r="F23" s="8">
        <v>795.66991589999998</v>
      </c>
      <c r="G23" s="8">
        <v>794.27391499999999</v>
      </c>
      <c r="H23" s="8">
        <v>788.92013480000003</v>
      </c>
      <c r="I23" s="8">
        <v>760.6682859</v>
      </c>
      <c r="J23" s="8">
        <v>749.88445579999996</v>
      </c>
      <c r="K23" s="8">
        <v>759.71740539999996</v>
      </c>
    </row>
    <row r="24" spans="1:11" ht="14" x14ac:dyDescent="0.2">
      <c r="A24" s="6" t="s">
        <v>36</v>
      </c>
      <c r="B24" s="5" t="s">
        <v>19</v>
      </c>
      <c r="C24" s="7">
        <v>0.94106208899999999</v>
      </c>
      <c r="D24" s="7">
        <v>0.94816850799999997</v>
      </c>
      <c r="E24" s="7">
        <v>0.93438279300000004</v>
      </c>
      <c r="F24" s="7">
        <v>0.94186685299999995</v>
      </c>
      <c r="G24" s="7">
        <v>0.92201516100000003</v>
      </c>
      <c r="H24" s="7">
        <v>0.95289638600000004</v>
      </c>
      <c r="I24" s="7">
        <v>0.94747965700000003</v>
      </c>
      <c r="J24" s="7">
        <v>0.94717860799999998</v>
      </c>
      <c r="K24" s="7">
        <v>0.94011271299999999</v>
      </c>
    </row>
    <row r="25" spans="1:11" ht="14" x14ac:dyDescent="0.2">
      <c r="A25" s="6" t="s">
        <v>37</v>
      </c>
      <c r="B25" s="5" t="s">
        <v>19</v>
      </c>
      <c r="C25" s="8">
        <v>6.1067805049999997</v>
      </c>
      <c r="D25" s="8">
        <v>6.3104880559999996</v>
      </c>
      <c r="E25" s="8">
        <v>6.5536969310000002</v>
      </c>
      <c r="F25" s="8">
        <v>6.8180374720000003</v>
      </c>
      <c r="G25" s="8">
        <v>7.216591159</v>
      </c>
      <c r="H25" s="8">
        <v>7.1268617059999997</v>
      </c>
      <c r="I25" s="8">
        <v>7.3806265389999997</v>
      </c>
      <c r="J25" s="8">
        <v>7.5273679439999999</v>
      </c>
      <c r="K25" s="8">
        <v>7.862965054</v>
      </c>
    </row>
    <row r="26" spans="1:11" ht="14" x14ac:dyDescent="0.2">
      <c r="A26" s="6" t="s">
        <v>38</v>
      </c>
      <c r="B26" s="5" t="s">
        <v>19</v>
      </c>
      <c r="C26" s="7">
        <v>0.89374140199999996</v>
      </c>
      <c r="D26" s="7">
        <v>0.90623416599999995</v>
      </c>
      <c r="E26" s="7">
        <v>0.90194169999999996</v>
      </c>
      <c r="F26" s="7">
        <v>0.92694372599999997</v>
      </c>
      <c r="G26" s="7">
        <v>0.90840396099999998</v>
      </c>
      <c r="H26" s="7">
        <v>0.89615370900000002</v>
      </c>
      <c r="I26" s="7">
        <v>0.88987983599999998</v>
      </c>
      <c r="J26" s="7">
        <v>0.88275348600000003</v>
      </c>
      <c r="K26" s="7">
        <v>0.87857727100000005</v>
      </c>
    </row>
    <row r="27" spans="1:11" ht="14" x14ac:dyDescent="0.2">
      <c r="A27" s="6" t="s">
        <v>39</v>
      </c>
      <c r="B27" s="5" t="s">
        <v>19</v>
      </c>
      <c r="C27" s="8">
        <v>1.4456723789999999</v>
      </c>
      <c r="D27" s="8">
        <v>1.4717451859999999</v>
      </c>
      <c r="E27" s="8">
        <v>1.468961789</v>
      </c>
      <c r="F27" s="8">
        <v>1.500729523</v>
      </c>
      <c r="G27" s="8">
        <v>1.5138003229999999</v>
      </c>
      <c r="H27" s="8">
        <v>1.5350004930000001</v>
      </c>
      <c r="I27" s="8">
        <v>1.5232267429999999</v>
      </c>
      <c r="J27" s="8">
        <v>1.546620544</v>
      </c>
      <c r="K27" s="8">
        <v>1.567462028</v>
      </c>
    </row>
    <row r="28" spans="1:11" ht="14" x14ac:dyDescent="0.2">
      <c r="A28" s="6" t="s">
        <v>40</v>
      </c>
      <c r="B28" s="5" t="s">
        <v>19</v>
      </c>
      <c r="C28" s="7">
        <v>9.1405099009999997</v>
      </c>
      <c r="D28" s="7">
        <v>9.1789616540000001</v>
      </c>
      <c r="E28" s="7">
        <v>9.1111786929999994</v>
      </c>
      <c r="F28" s="7">
        <v>9.1122386350000006</v>
      </c>
      <c r="G28" s="7">
        <v>8.981150757</v>
      </c>
      <c r="H28" s="7">
        <v>8.896433343</v>
      </c>
      <c r="I28" s="7">
        <v>8.8900223950000008</v>
      </c>
      <c r="J28" s="7">
        <v>9.0483307209999992</v>
      </c>
      <c r="K28" s="7">
        <v>9.4009915409999998</v>
      </c>
    </row>
    <row r="29" spans="1:11" ht="14" x14ac:dyDescent="0.2">
      <c r="A29" s="6" t="s">
        <v>41</v>
      </c>
      <c r="B29" s="5" t="s">
        <v>19</v>
      </c>
      <c r="C29" s="8">
        <v>1.8435132489999999</v>
      </c>
      <c r="D29" s="8">
        <v>1.8606724690000001</v>
      </c>
      <c r="E29" s="8">
        <v>1.8291043440000001</v>
      </c>
      <c r="F29" s="8">
        <v>1.84108597</v>
      </c>
      <c r="G29" s="8">
        <v>1.8599209109999999</v>
      </c>
      <c r="H29" s="8">
        <v>1.869116126</v>
      </c>
      <c r="I29" s="8">
        <v>1.873000244</v>
      </c>
      <c r="J29" s="8">
        <v>1.9162424060000001</v>
      </c>
      <c r="K29" s="8">
        <v>1.938410475</v>
      </c>
    </row>
    <row r="30" spans="1:11" ht="14" x14ac:dyDescent="0.2">
      <c r="A30" s="6" t="s">
        <v>42</v>
      </c>
      <c r="B30" s="5" t="s">
        <v>19</v>
      </c>
      <c r="C30" s="7">
        <v>0.70059940099999995</v>
      </c>
      <c r="D30" s="7">
        <v>0.70559711000000003</v>
      </c>
      <c r="E30" s="7">
        <v>0.708096481</v>
      </c>
      <c r="F30" s="7">
        <v>0.70601878100000004</v>
      </c>
      <c r="G30" s="7">
        <v>0.71559098099999996</v>
      </c>
      <c r="H30" s="7">
        <v>0.68433020700000002</v>
      </c>
      <c r="I30" s="7">
        <v>0.67815899499999999</v>
      </c>
      <c r="J30" s="7">
        <v>0.67395270399999996</v>
      </c>
      <c r="K30" s="7">
        <v>0.673881493</v>
      </c>
    </row>
    <row r="31" spans="1:11" ht="14" x14ac:dyDescent="0.2">
      <c r="A31" s="6" t="s">
        <v>43</v>
      </c>
      <c r="B31" s="5" t="s">
        <v>19</v>
      </c>
      <c r="C31" s="8">
        <v>0.52635780654584086</v>
      </c>
      <c r="D31" s="8">
        <v>0.52164307508464447</v>
      </c>
      <c r="E31" s="8">
        <v>0.52777770497244902</v>
      </c>
      <c r="F31" s="8">
        <v>0.554948494655779</v>
      </c>
      <c r="G31" s="8">
        <v>0.57216630286131576</v>
      </c>
      <c r="H31" s="8">
        <v>0.56595970059085177</v>
      </c>
      <c r="I31" s="8">
        <v>0.56700496381862842</v>
      </c>
      <c r="J31" s="8">
        <v>0.56758847473942775</v>
      </c>
      <c r="K31" s="8">
        <v>0.58255971619199354</v>
      </c>
    </row>
    <row r="32" spans="1:11" ht="14" x14ac:dyDescent="0.2">
      <c r="A32" s="6" t="s">
        <v>44</v>
      </c>
      <c r="B32" s="5" t="s">
        <v>19</v>
      </c>
      <c r="C32" s="7">
        <v>0.73505223099999994</v>
      </c>
      <c r="D32" s="7">
        <v>0.73972451699999997</v>
      </c>
      <c r="E32" s="7">
        <v>0.73339855099999995</v>
      </c>
      <c r="F32" s="7">
        <v>0.75282028599999995</v>
      </c>
      <c r="G32" s="7">
        <v>0.75864174200000001</v>
      </c>
      <c r="H32" s="7">
        <v>0.76491056300000004</v>
      </c>
      <c r="I32" s="7">
        <v>0.75509938200000004</v>
      </c>
      <c r="J32" s="7">
        <v>0.74123062500000003</v>
      </c>
      <c r="K32" s="7">
        <v>0.749531061</v>
      </c>
    </row>
    <row r="33" spans="1:11" ht="14" x14ac:dyDescent="0.2">
      <c r="A33" s="6" t="s">
        <v>45</v>
      </c>
      <c r="B33" s="5" t="s">
        <v>19</v>
      </c>
      <c r="C33" s="8">
        <v>9.1469925649999997</v>
      </c>
      <c r="D33" s="8">
        <v>9.3485084890000003</v>
      </c>
      <c r="E33" s="8">
        <v>9.351670039</v>
      </c>
      <c r="F33" s="8">
        <v>9.3354141350000006</v>
      </c>
      <c r="G33" s="8">
        <v>9.0983493689999992</v>
      </c>
      <c r="H33" s="8">
        <v>9.37836727</v>
      </c>
      <c r="I33" s="8">
        <v>9.2709228760000002</v>
      </c>
      <c r="J33" s="8">
        <v>9.1428765789999993</v>
      </c>
      <c r="K33" s="8">
        <v>9.2738345990000006</v>
      </c>
    </row>
    <row r="34" spans="1:11" ht="14" x14ac:dyDescent="0.2">
      <c r="A34" s="6" t="s">
        <v>46</v>
      </c>
      <c r="B34" s="5" t="s">
        <v>19</v>
      </c>
      <c r="C34" s="7">
        <v>1.8538211440000001</v>
      </c>
      <c r="D34" s="7">
        <v>1.8394655440000001</v>
      </c>
      <c r="E34" s="7">
        <v>1.771117807</v>
      </c>
      <c r="F34" s="7">
        <v>1.776174395</v>
      </c>
      <c r="G34" s="7">
        <v>1.752665465</v>
      </c>
      <c r="H34" s="7">
        <v>1.7427560689999999</v>
      </c>
      <c r="I34" s="7">
        <v>1.692962128</v>
      </c>
      <c r="J34" s="7">
        <v>1.659458493</v>
      </c>
      <c r="K34" s="7">
        <v>1.6671236389999999</v>
      </c>
    </row>
    <row r="35" spans="1:11" ht="14" x14ac:dyDescent="0.2">
      <c r="A35" s="6" t="s">
        <v>47</v>
      </c>
      <c r="B35" s="5" t="s">
        <v>19</v>
      </c>
      <c r="C35" s="8">
        <v>0.28316551099999998</v>
      </c>
      <c r="D35" s="8">
        <v>0.42808585399999999</v>
      </c>
      <c r="E35" s="8">
        <v>0.612620155</v>
      </c>
      <c r="F35" s="8">
        <v>0.77334383799999995</v>
      </c>
      <c r="G35" s="8">
        <v>0.81154567499999997</v>
      </c>
      <c r="H35" s="8">
        <v>0.83063960400000003</v>
      </c>
      <c r="I35" s="8">
        <v>0.86073326800000005</v>
      </c>
      <c r="J35" s="8">
        <v>0.89183145900000005</v>
      </c>
      <c r="K35" s="8">
        <v>0.98309073599999997</v>
      </c>
    </row>
    <row r="36" spans="1:11" ht="14" x14ac:dyDescent="0.2">
      <c r="A36" s="6" t="s">
        <v>48</v>
      </c>
      <c r="B36" s="5" t="s">
        <v>19</v>
      </c>
      <c r="C36" s="7">
        <v>0.63681918500000001</v>
      </c>
      <c r="D36" s="7">
        <v>0.62664474000000003</v>
      </c>
      <c r="E36" s="7">
        <v>0.62762742800000004</v>
      </c>
      <c r="F36" s="7">
        <v>0.64085565300000003</v>
      </c>
      <c r="G36" s="7">
        <v>0.63204349100000001</v>
      </c>
      <c r="H36" s="7">
        <v>0.63617311200000004</v>
      </c>
      <c r="I36" s="7">
        <v>0.63912356299999995</v>
      </c>
      <c r="J36" s="7">
        <v>0.64621868199999999</v>
      </c>
      <c r="K36" s="7">
        <v>0.65284635400000002</v>
      </c>
    </row>
    <row r="37" spans="1:11" ht="14" x14ac:dyDescent="0.2">
      <c r="A37" s="6" t="s">
        <v>49</v>
      </c>
      <c r="B37" s="5" t="s">
        <v>19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</row>
    <row r="38" spans="1:11" ht="14" x14ac:dyDescent="0.2">
      <c r="A38" s="6" t="s">
        <v>50</v>
      </c>
      <c r="B38" s="5" t="s">
        <v>19</v>
      </c>
      <c r="C38" s="7">
        <v>0.88360587099999999</v>
      </c>
      <c r="D38" s="7">
        <v>0.87482318599999997</v>
      </c>
      <c r="E38" s="7">
        <v>0.872310064</v>
      </c>
      <c r="F38" s="7">
        <v>0.87832979700000002</v>
      </c>
      <c r="G38" s="7">
        <v>0.87455477800000003</v>
      </c>
      <c r="H38" s="7">
        <v>0.86279894199999996</v>
      </c>
      <c r="I38" s="7">
        <v>0.85540735700000003</v>
      </c>
      <c r="J38" s="7">
        <v>0.84890918800000004</v>
      </c>
      <c r="K38" s="7">
        <v>0.849740991</v>
      </c>
    </row>
    <row r="39" spans="1:11" x14ac:dyDescent="0.15">
      <c r="A39" s="9" t="s">
        <v>51</v>
      </c>
    </row>
  </sheetData>
  <mergeCells count="7">
    <mergeCell ref="A5:B5"/>
    <mergeCell ref="C5:K5"/>
    <mergeCell ref="A6:B6"/>
    <mergeCell ref="A3:B3"/>
    <mergeCell ref="C3:K3"/>
    <mergeCell ref="A4:B4"/>
    <mergeCell ref="C4:K4"/>
  </mergeCells>
  <phoneticPr fontId="2" type="noConversion"/>
  <hyperlinks>
    <hyperlink ref="A2" r:id="rId1" tooltip="Click once to display linked information. Click and hold to select this cell." display="http://webnet.oecd.org/OECDStat_Metadata/ShowMetadata.ashx?Dataset=SNA_TABLE4&amp;ShowOnWeb=true&amp;Lang=en" xr:uid="{00000000-0004-0000-0200-000000000000}"/>
    <hyperlink ref="A8" r:id="rId2" tooltip="Click once to display linked information. Click and hold to select this cell." display="http://webnet.oecd.org/OECDStat_Metadata/ShowMetadata.ashx?Dataset=SNA_TABLE4&amp;Coords=[LOCATION].[AUS]&amp;ShowOnWeb=true&amp;Lang=en" xr:uid="{00000000-0004-0000-0200-000001000000}"/>
    <hyperlink ref="A9" r:id="rId3" tooltip="Click once to display linked information. Click and hold to select this cell." display="http://webnet.oecd.org/OECDStat_Metadata/ShowMetadata.ashx?Dataset=SNA_TABLE4&amp;Coords=[LOCATION].[AUT]&amp;ShowOnWeb=true&amp;Lang=en" xr:uid="{00000000-0004-0000-0200-000002000000}"/>
    <hyperlink ref="A10" r:id="rId4" tooltip="Click once to display linked information. Click and hold to select this cell." display="http://webnet.oecd.org/OECDStat_Metadata/ShowMetadata.ashx?Dataset=SNA_TABLE4&amp;Coords=[LOCATION].[BEL]&amp;ShowOnWeb=true&amp;Lang=en" xr:uid="{00000000-0004-0000-0200-000003000000}"/>
    <hyperlink ref="A11" r:id="rId5" tooltip="Click once to display linked information. Click and hold to select this cell." display="http://webnet.oecd.org/OECDStat_Metadata/ShowMetadata.ashx?Dataset=SNA_TABLE4&amp;Coords=[LOCATION].[CAN]&amp;ShowOnWeb=true&amp;Lang=en" xr:uid="{00000000-0004-0000-0200-000004000000}"/>
    <hyperlink ref="A12" r:id="rId6" tooltip="Click once to display linked information. Click and hold to select this cell." display="http://webnet.oecd.org/OECDStat_Metadata/ShowMetadata.ashx?Dataset=SNA_TABLE4&amp;Coords=[LOCATION].[CZE]&amp;ShowOnWeb=true&amp;Lang=en" xr:uid="{00000000-0004-0000-0200-000005000000}"/>
    <hyperlink ref="A13" r:id="rId7" tooltip="Click once to display linked information. Click and hold to select this cell." display="http://webnet.oecd.org/OECDStat_Metadata/ShowMetadata.ashx?Dataset=SNA_TABLE4&amp;Coords=[LOCATION].[DNK]&amp;ShowOnWeb=true&amp;Lang=en" xr:uid="{00000000-0004-0000-0200-000006000000}"/>
    <hyperlink ref="A14" r:id="rId8" tooltip="Click once to display linked information. Click and hold to select this cell." display="http://webnet.oecd.org/OECDStat_Metadata/ShowMetadata.ashx?Dataset=SNA_TABLE4&amp;Coords=[LOCATION].[FIN]&amp;ShowOnWeb=true&amp;Lang=en" xr:uid="{00000000-0004-0000-0200-000007000000}"/>
    <hyperlink ref="A15" r:id="rId9" tooltip="Click once to display linked information. Click and hold to select this cell." display="http://webnet.oecd.org/OECDStat_Metadata/ShowMetadata.ashx?Dataset=SNA_TABLE4&amp;Coords=[LOCATION].[FRA]&amp;ShowOnWeb=true&amp;Lang=en" xr:uid="{00000000-0004-0000-0200-000008000000}"/>
    <hyperlink ref="A16" r:id="rId10" tooltip="Click once to display linked information. Click and hold to select this cell." display="http://webnet.oecd.org/OECDStat_Metadata/ShowMetadata.ashx?Dataset=SNA_TABLE4&amp;Coords=[LOCATION].[DEU]&amp;ShowOnWeb=true&amp;Lang=en" xr:uid="{00000000-0004-0000-0200-000009000000}"/>
    <hyperlink ref="A17" r:id="rId11" tooltip="Click once to display linked information. Click and hold to select this cell." display="http://webnet.oecd.org/OECDStat_Metadata/ShowMetadata.ashx?Dataset=SNA_TABLE4&amp;Coords=[LOCATION].[GRC]&amp;ShowOnWeb=true&amp;Lang=en" xr:uid="{00000000-0004-0000-0200-00000A000000}"/>
    <hyperlink ref="A18" r:id="rId12" tooltip="Click once to display linked information. Click and hold to select this cell." display="http://webnet.oecd.org/OECDStat_Metadata/ShowMetadata.ashx?Dataset=SNA_TABLE4&amp;Coords=[LOCATION].[HUN]&amp;ShowOnWeb=true&amp;Lang=en" xr:uid="{00000000-0004-0000-0200-00000B000000}"/>
    <hyperlink ref="A19" r:id="rId13" tooltip="Click once to display linked information. Click and hold to select this cell." display="http://webnet.oecd.org/OECDStat_Metadata/ShowMetadata.ashx?Dataset=SNA_TABLE4&amp;Coords=[LOCATION].[ISL]&amp;ShowOnWeb=true&amp;Lang=en" xr:uid="{00000000-0004-0000-0200-00000C000000}"/>
    <hyperlink ref="A20" r:id="rId14" tooltip="Click once to display linked information. Click and hold to select this cell." display="http://webnet.oecd.org/OECDStat_Metadata/ShowMetadata.ashx?Dataset=SNA_TABLE4&amp;Coords=[LOCATION].[IRL]&amp;ShowOnWeb=true&amp;Lang=en" xr:uid="{00000000-0004-0000-0200-00000D000000}"/>
    <hyperlink ref="A21" r:id="rId15" tooltip="Click once to display linked information. Click and hold to select this cell." display="http://webnet.oecd.org/OECDStat_Metadata/ShowMetadata.ashx?Dataset=SNA_TABLE4&amp;Coords=[LOCATION].[ITA]&amp;ShowOnWeb=true&amp;Lang=en" xr:uid="{00000000-0004-0000-0200-00000E000000}"/>
    <hyperlink ref="A22" r:id="rId16" tooltip="Click once to display linked information. Click and hold to select this cell." display="http://webnet.oecd.org/OECDStat_Metadata/ShowMetadata.ashx?Dataset=SNA_TABLE4&amp;Coords=[LOCATION].[JPN]&amp;ShowOnWeb=true&amp;Lang=en" xr:uid="{00000000-0004-0000-0200-00000F000000}"/>
    <hyperlink ref="A23" r:id="rId17" tooltip="Click once to display linked information. Click and hold to select this cell." display="http://webnet.oecd.org/OECDStat_Metadata/ShowMetadata.ashx?Dataset=SNA_TABLE4&amp;Coords=[LOCATION].[KOR]&amp;ShowOnWeb=true&amp;Lang=en" xr:uid="{00000000-0004-0000-0200-000010000000}"/>
    <hyperlink ref="A24" r:id="rId18" tooltip="Click once to display linked information. Click and hold to select this cell." display="http://webnet.oecd.org/OECDStat_Metadata/ShowMetadata.ashx?Dataset=SNA_TABLE4&amp;Coords=[LOCATION].[LUX]&amp;ShowOnWeb=true&amp;Lang=en" xr:uid="{00000000-0004-0000-0200-000011000000}"/>
    <hyperlink ref="A25" r:id="rId19" tooltip="Click once to display linked information. Click and hold to select this cell." display="http://webnet.oecd.org/OECDStat_Metadata/ShowMetadata.ashx?Dataset=SNA_TABLE4&amp;Coords=[LOCATION].[MEX]&amp;ShowOnWeb=true&amp;Lang=en" xr:uid="{00000000-0004-0000-0200-000012000000}"/>
    <hyperlink ref="A26" r:id="rId20" tooltip="Click once to display linked information. Click and hold to select this cell." display="http://webnet.oecd.org/OECDStat_Metadata/ShowMetadata.ashx?Dataset=SNA_TABLE4&amp;Coords=[LOCATION].[NLD]&amp;ShowOnWeb=true&amp;Lang=en" xr:uid="{00000000-0004-0000-0200-000013000000}"/>
    <hyperlink ref="A27" r:id="rId21" tooltip="Click once to display linked information. Click and hold to select this cell." display="http://webnet.oecd.org/OECDStat_Metadata/ShowMetadata.ashx?Dataset=SNA_TABLE4&amp;Coords=[LOCATION].[NZL]&amp;ShowOnWeb=true&amp;Lang=en" xr:uid="{00000000-0004-0000-0200-000014000000}"/>
    <hyperlink ref="A28" r:id="rId22" tooltip="Click once to display linked information. Click and hold to select this cell." display="http://webnet.oecd.org/OECDStat_Metadata/ShowMetadata.ashx?Dataset=SNA_TABLE4&amp;Coords=[LOCATION].[NOR]&amp;ShowOnWeb=true&amp;Lang=en" xr:uid="{00000000-0004-0000-0200-000015000000}"/>
    <hyperlink ref="A29" r:id="rId23" tooltip="Click once to display linked information. Click and hold to select this cell." display="http://webnet.oecd.org/OECDStat_Metadata/ShowMetadata.ashx?Dataset=SNA_TABLE4&amp;Coords=[LOCATION].[POL]&amp;ShowOnWeb=true&amp;Lang=en" xr:uid="{00000000-0004-0000-0200-000016000000}"/>
    <hyperlink ref="A30" r:id="rId24" tooltip="Click once to display linked information. Click and hold to select this cell." display="http://webnet.oecd.org/OECDStat_Metadata/ShowMetadata.ashx?Dataset=SNA_TABLE4&amp;Coords=[LOCATION].[PRT]&amp;ShowOnWeb=true&amp;Lang=en" xr:uid="{00000000-0004-0000-0200-000017000000}"/>
    <hyperlink ref="A31" r:id="rId25" tooltip="Click once to display linked information. Click and hold to select this cell." display="http://webnet.oecd.org/OECDStat_Metadata/ShowMetadata.ashx?Dataset=SNA_TABLE4&amp;Coords=[LOCATION].[SVK]&amp;ShowOnWeb=true&amp;Lang=en" xr:uid="{00000000-0004-0000-0200-000018000000}"/>
    <hyperlink ref="A32" r:id="rId26" tooltip="Click once to display linked information. Click and hold to select this cell." display="http://webnet.oecd.org/OECDStat_Metadata/ShowMetadata.ashx?Dataset=SNA_TABLE4&amp;Coords=[LOCATION].[ESP]&amp;ShowOnWeb=true&amp;Lang=en" xr:uid="{00000000-0004-0000-0200-000019000000}"/>
    <hyperlink ref="A33" r:id="rId27" tooltip="Click once to display linked information. Click and hold to select this cell." display="http://webnet.oecd.org/OECDStat_Metadata/ShowMetadata.ashx?Dataset=SNA_TABLE4&amp;Coords=[LOCATION].[SWE]&amp;ShowOnWeb=true&amp;Lang=en" xr:uid="{00000000-0004-0000-0200-00001A000000}"/>
    <hyperlink ref="A34" r:id="rId28" tooltip="Click once to display linked information. Click and hold to select this cell." display="http://webnet.oecd.org/OECDStat_Metadata/ShowMetadata.ashx?Dataset=SNA_TABLE4&amp;Coords=[LOCATION].[CHE]&amp;ShowOnWeb=true&amp;Lang=en" xr:uid="{00000000-0004-0000-0200-00001B000000}"/>
    <hyperlink ref="A35" r:id="rId29" tooltip="Click once to display linked information. Click and hold to select this cell." display="http://webnet.oecd.org/OECDStat_Metadata/ShowMetadata.ashx?Dataset=SNA_TABLE4&amp;Coords=[LOCATION].[TUR]&amp;ShowOnWeb=true&amp;Lang=en" xr:uid="{00000000-0004-0000-0200-00001C000000}"/>
    <hyperlink ref="A36" r:id="rId30" tooltip="Click once to display linked information. Click and hold to select this cell." display="http://webnet.oecd.org/OECDStat_Metadata/ShowMetadata.ashx?Dataset=SNA_TABLE4&amp;Coords=[LOCATION].[GBR]&amp;ShowOnWeb=true&amp;Lang=en" xr:uid="{00000000-0004-0000-0200-00001D000000}"/>
    <hyperlink ref="A37" r:id="rId31" tooltip="Click once to display linked information. Click and hold to select this cell." display="http://webnet.oecd.org/OECDStat_Metadata/ShowMetadata.ashx?Dataset=SNA_TABLE4&amp;Coords=[LOCATION].[USA]&amp;ShowOnWeb=true&amp;Lang=en" xr:uid="{00000000-0004-0000-0200-00001E000000}"/>
    <hyperlink ref="A38" r:id="rId32" tooltip="Click once to display linked information. Click and hold to select this cell." display="http://webnet.oecd.org/OECDStat_Metadata/ShowMetadata.ashx?Dataset=SNA_TABLE4&amp;Coords=[LOCATION].[EMU]&amp;ShowOnWeb=true&amp;Lang=en" xr:uid="{00000000-0004-0000-0200-00001F000000}"/>
    <hyperlink ref="A39" r:id="rId33" tooltip="Click once to display linked information. Click and hold to select this cell." display="http://webnet.oecd.org/wbos/index.aspx" xr:uid="{00000000-0004-0000-0200-000020000000}"/>
  </hyperlinks>
  <pageMargins left="0.78740157499999996" right="0.78740157499999996" top="0.984251969" bottom="0.984251969" header="0.49212598499999999" footer="0.49212598499999999"/>
  <pageSetup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7"/>
  <sheetViews>
    <sheetView workbookViewId="0">
      <selection activeCell="F4" sqref="F4"/>
    </sheetView>
  </sheetViews>
  <sheetFormatPr baseColWidth="10" defaultColWidth="8.83203125" defaultRowHeight="13" x14ac:dyDescent="0.15"/>
  <sheetData>
    <row r="2" spans="1:5" x14ac:dyDescent="0.15">
      <c r="B2" s="38" t="s">
        <v>65</v>
      </c>
    </row>
    <row r="4" spans="1:5" x14ac:dyDescent="0.15">
      <c r="A4" s="37"/>
      <c r="B4" s="37" t="s">
        <v>64</v>
      </c>
      <c r="C4" s="37" t="s">
        <v>66</v>
      </c>
      <c r="D4" s="37" t="s">
        <v>67</v>
      </c>
      <c r="E4" s="37" t="s">
        <v>68</v>
      </c>
    </row>
    <row r="5" spans="1:5" x14ac:dyDescent="0.15">
      <c r="A5" s="10">
        <v>1996</v>
      </c>
      <c r="B5" s="14">
        <v>7.1507648682453432E-3</v>
      </c>
      <c r="C5" s="14">
        <v>5.2762728958851588E-3</v>
      </c>
      <c r="D5" s="14">
        <v>5.6827347435001712E-3</v>
      </c>
      <c r="E5" s="14">
        <v>6.4656174774473853E-3</v>
      </c>
    </row>
    <row r="6" spans="1:5" ht="14" x14ac:dyDescent="0.15">
      <c r="A6" s="10">
        <v>1997</v>
      </c>
      <c r="B6" s="11" t="s">
        <v>56</v>
      </c>
      <c r="C6" s="14">
        <v>4.9205098017248367E-3</v>
      </c>
      <c r="D6" s="14">
        <v>6.4472669405767477E-3</v>
      </c>
      <c r="E6" s="14">
        <v>6.9484229666523459E-3</v>
      </c>
    </row>
    <row r="7" spans="1:5" ht="14" x14ac:dyDescent="0.15">
      <c r="A7" s="10">
        <v>1998</v>
      </c>
      <c r="B7" s="11" t="s">
        <v>56</v>
      </c>
      <c r="C7" s="14">
        <v>4.9950503372174727E-3</v>
      </c>
      <c r="D7" s="14">
        <v>6.5297030594810828E-3</v>
      </c>
      <c r="E7" s="14">
        <v>7.1226457237773934E-3</v>
      </c>
    </row>
    <row r="8" spans="1:5" ht="14" x14ac:dyDescent="0.15">
      <c r="A8" s="10">
        <v>1999</v>
      </c>
      <c r="B8" s="11" t="s">
        <v>56</v>
      </c>
      <c r="C8" s="14">
        <v>5.0784271178086109E-3</v>
      </c>
      <c r="D8" s="14">
        <v>7.5705031755704845E-3</v>
      </c>
      <c r="E8" s="14">
        <v>7.3756938825726946E-3</v>
      </c>
    </row>
    <row r="9" spans="1:5" x14ac:dyDescent="0.15">
      <c r="A9" s="10">
        <v>2000</v>
      </c>
      <c r="B9" s="36">
        <v>9.3870863735439763E-3</v>
      </c>
      <c r="C9" s="14">
        <v>5.2513934209119989E-3</v>
      </c>
      <c r="D9" s="14">
        <v>9.0275157432138636E-3</v>
      </c>
      <c r="E9" s="14">
        <v>7.7049909416175184E-3</v>
      </c>
    </row>
    <row r="10" spans="1:5" x14ac:dyDescent="0.15">
      <c r="A10" s="10">
        <v>2001</v>
      </c>
      <c r="B10" s="36">
        <v>9.6379336339354436E-3</v>
      </c>
      <c r="C10" s="14">
        <v>5.2544460671999907E-3</v>
      </c>
      <c r="D10" s="14">
        <v>9.5069077720482328E-3</v>
      </c>
      <c r="E10" s="14">
        <v>7.4694068392066569E-3</v>
      </c>
    </row>
    <row r="11" spans="1:5" x14ac:dyDescent="0.15">
      <c r="A11" s="10">
        <v>2002</v>
      </c>
      <c r="B11" s="36">
        <v>9.0755179589050421E-3</v>
      </c>
      <c r="C11" s="14">
        <v>6.8110901644791808E-3</v>
      </c>
      <c r="D11" s="14">
        <v>1.0700306790414265E-2</v>
      </c>
      <c r="E11" s="14">
        <v>7.32284162539044E-3</v>
      </c>
    </row>
    <row r="12" spans="1:5" x14ac:dyDescent="0.15">
      <c r="A12" s="10">
        <v>2003</v>
      </c>
      <c r="B12" s="36">
        <v>8.8486235876343161E-3</v>
      </c>
      <c r="C12" s="14">
        <v>6.6692782231392916E-3</v>
      </c>
      <c r="D12" s="14">
        <v>1.1335561432931759E-2</v>
      </c>
      <c r="E12" s="14">
        <v>7.1332683937064042E-3</v>
      </c>
    </row>
    <row r="13" spans="1:5" x14ac:dyDescent="0.15">
      <c r="A13" s="10">
        <v>2004</v>
      </c>
      <c r="B13" s="36">
        <v>8.3012190810010274E-3</v>
      </c>
      <c r="C13" s="14">
        <v>6.7266387812547268E-3</v>
      </c>
      <c r="D13" s="14">
        <v>1.2298940632324574E-2</v>
      </c>
      <c r="E13" s="14">
        <v>6.9211306148549189E-3</v>
      </c>
    </row>
    <row r="14" spans="1:5" ht="14" x14ac:dyDescent="0.15">
      <c r="A14" s="10">
        <v>2005</v>
      </c>
      <c r="B14" s="36">
        <v>8.2475619964162417E-3</v>
      </c>
      <c r="C14" s="11" t="s">
        <v>56</v>
      </c>
      <c r="D14" s="14">
        <v>1.3324630869248046E-2</v>
      </c>
      <c r="E14" s="11" t="s">
        <v>56</v>
      </c>
    </row>
    <row r="15" spans="1:5" ht="14" x14ac:dyDescent="0.15">
      <c r="A15" s="35">
        <v>2006</v>
      </c>
      <c r="B15" s="12" t="s">
        <v>56</v>
      </c>
      <c r="C15" s="12" t="s">
        <v>56</v>
      </c>
      <c r="D15" s="15">
        <v>1.4241391902343284E-2</v>
      </c>
      <c r="E15" s="12" t="s">
        <v>56</v>
      </c>
    </row>
    <row r="16" spans="1:5" x14ac:dyDescent="0.15">
      <c r="A16" s="13"/>
      <c r="B16" s="13"/>
      <c r="C16" s="13"/>
      <c r="D16" s="13"/>
      <c r="E16" s="13"/>
    </row>
    <row r="17" spans="1:5" x14ac:dyDescent="0.15">
      <c r="A17" s="13"/>
      <c r="B17" s="13"/>
      <c r="C17" s="13"/>
      <c r="D17" s="13"/>
      <c r="E17" s="13"/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Enunciado</vt:lpstr>
      <vt:lpstr>Dados R&amp;D</vt:lpstr>
      <vt:lpstr>OECD.Stat export</vt:lpstr>
      <vt:lpstr>Infos adicionais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TUCA</dc:creator>
  <cp:lastModifiedBy>Maria Antonieta Lins</cp:lastModifiedBy>
  <dcterms:created xsi:type="dcterms:W3CDTF">2009-05-13T14:41:23Z</dcterms:created>
  <dcterms:modified xsi:type="dcterms:W3CDTF">2021-06-09T14:50:52Z</dcterms:modified>
</cp:coreProperties>
</file>