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<sst xmlns="http://schemas.openxmlformats.org/spreadsheetml/2006/main" count="391" uniqueCount="231">
  <si>
    <t>Disciplina:</t>
  </si>
  <si>
    <t>BIB0304</t>
  </si>
  <si>
    <t>Turma:</t>
  </si>
  <si>
    <t>2020201</t>
  </si>
  <si>
    <t>Código</t>
  </si>
  <si>
    <t>Ingresso</t>
  </si>
  <si>
    <t>Curso</t>
  </si>
  <si>
    <t>Nome</t>
  </si>
  <si>
    <t>11283021</t>
  </si>
  <si>
    <t>2019/1</t>
  </si>
  <si>
    <t>9012</t>
  </si>
  <si>
    <t>Abelardo Ferreira de Almeida Filho</t>
  </si>
  <si>
    <t>11323495</t>
  </si>
  <si>
    <t>Alana Rita Ferreira Sales</t>
  </si>
  <si>
    <t>10722046</t>
  </si>
  <si>
    <t>Amabile Gianjoppe Rossetti</t>
  </si>
  <si>
    <t>10799060</t>
  </si>
  <si>
    <t>Ana Luiza Vilela Strapazon</t>
  </si>
  <si>
    <t>11323536</t>
  </si>
  <si>
    <t>Ana Mara Meira Viana</t>
  </si>
  <si>
    <t>11245286</t>
  </si>
  <si>
    <t>Beatriz Cerdá Mendes de Araujo</t>
  </si>
  <si>
    <t>11283139</t>
  </si>
  <si>
    <t>Bianca Costa Fonseca</t>
  </si>
  <si>
    <t>11245435</t>
  </si>
  <si>
    <t>Bianca Vieira da Silva</t>
  </si>
  <si>
    <t>9792925</t>
  </si>
  <si>
    <t>2016/1</t>
  </si>
  <si>
    <t>46300</t>
  </si>
  <si>
    <t>Bruna Gutierrez de Souza</t>
  </si>
  <si>
    <t>11245414</t>
  </si>
  <si>
    <t>Bruno Siraiama</t>
  </si>
  <si>
    <t>11245081</t>
  </si>
  <si>
    <t>Camila Verholeak Maffetano</t>
  </si>
  <si>
    <t>11245967</t>
  </si>
  <si>
    <t>Carolina de Souza Peruzzo</t>
  </si>
  <si>
    <t>11245373</t>
  </si>
  <si>
    <t>Carolina Tamy Emoto</t>
  </si>
  <si>
    <t>9785249</t>
  </si>
  <si>
    <t>Caroline Lei Preti</t>
  </si>
  <si>
    <t>10876862</t>
  </si>
  <si>
    <t>2018/1</t>
  </si>
  <si>
    <t>Daniel Amaro Maciel</t>
  </si>
  <si>
    <t>10305558</t>
  </si>
  <si>
    <t>Danielle Pereira de Freitas Garcia</t>
  </si>
  <si>
    <t>11245741</t>
  </si>
  <si>
    <t>Danilo Kiyoshi Matsubara</t>
  </si>
  <si>
    <t>11245007</t>
  </si>
  <si>
    <t>Davi Ulisses Rocha Marques</t>
  </si>
  <si>
    <t>11245605</t>
  </si>
  <si>
    <t>Diego Henrique Matilla Soares</t>
  </si>
  <si>
    <t>9853888</t>
  </si>
  <si>
    <t>Dilênia Costa Gomes</t>
  </si>
  <si>
    <t>11323481</t>
  </si>
  <si>
    <t>Edgar Caires Barros Junior</t>
  </si>
  <si>
    <t>11245244</t>
  </si>
  <si>
    <t>Erick Kazu Acakura</t>
  </si>
  <si>
    <t>4359748</t>
  </si>
  <si>
    <t>Erico Caminero Gomes Soares</t>
  </si>
  <si>
    <t>11245668</t>
  </si>
  <si>
    <t>Felipe Barboza Galhardo</t>
  </si>
  <si>
    <t>11245101</t>
  </si>
  <si>
    <t>Felipe Silva Saltão</t>
  </si>
  <si>
    <t>9016380</t>
  </si>
  <si>
    <t>Fernanda Bongiovani Rodrigues</t>
  </si>
  <si>
    <t>11283230</t>
  </si>
  <si>
    <t>Gabriel Lourenco Bispo</t>
  </si>
  <si>
    <t>11245932</t>
  </si>
  <si>
    <t>Gabriela Barbuti Panizza</t>
  </si>
  <si>
    <t>11245838</t>
  </si>
  <si>
    <t>Hanxi Xu</t>
  </si>
  <si>
    <t>11245223</t>
  </si>
  <si>
    <t>Henrique Terron Lavini Crevatin</t>
  </si>
  <si>
    <t>11245713</t>
  </si>
  <si>
    <t>Ingrid Okamoto Telli</t>
  </si>
  <si>
    <t>11245612</t>
  </si>
  <si>
    <t>Isabella Diniz Cunha</t>
  </si>
  <si>
    <t>5598809</t>
  </si>
  <si>
    <t>Isabella Pepe Razzolini</t>
  </si>
  <si>
    <t>11245331</t>
  </si>
  <si>
    <t>João Gabriel Nascimento Castilho</t>
  </si>
  <si>
    <t>11245988</t>
  </si>
  <si>
    <t>Julia de Oliveira Kawall Leal Ferreira</t>
  </si>
  <si>
    <t>11245400</t>
  </si>
  <si>
    <t>Julia Diziró de Sant'Anna</t>
  </si>
  <si>
    <t>11245380</t>
  </si>
  <si>
    <t>Julia Martins Simão</t>
  </si>
  <si>
    <t>11323515</t>
  </si>
  <si>
    <t>Kalil Vitor Marto Bernal</t>
  </si>
  <si>
    <t>11283150</t>
  </si>
  <si>
    <t>Kamila de Jesus Maciel</t>
  </si>
  <si>
    <t>11245182</t>
  </si>
  <si>
    <t>Kamila Hitomi Garan</t>
  </si>
  <si>
    <t>11245157</t>
  </si>
  <si>
    <t>Leonardo de Faria Figueiredo</t>
  </si>
  <si>
    <t>11323557</t>
  </si>
  <si>
    <t>Leticia Miranda Ribeiro</t>
  </si>
  <si>
    <t>11245776</t>
  </si>
  <si>
    <t>Lira Siqueira Lagonegro</t>
  </si>
  <si>
    <t>11373904</t>
  </si>
  <si>
    <t>Lucas Braga Soares Rodrigues</t>
  </si>
  <si>
    <t>11245539</t>
  </si>
  <si>
    <t>Lucas Gomes Frazão</t>
  </si>
  <si>
    <t>11245904</t>
  </si>
  <si>
    <t>Lucas Martins Argolo de Souza</t>
  </si>
  <si>
    <t>10700413</t>
  </si>
  <si>
    <t>Lucia Harumi Nakata</t>
  </si>
  <si>
    <t>11245780</t>
  </si>
  <si>
    <t>Luis Carlos Fogaça dos Santos</t>
  </si>
  <si>
    <t>11245230</t>
  </si>
  <si>
    <t>Luiz Felipe Tronco Silva</t>
  </si>
  <si>
    <t>11283060</t>
  </si>
  <si>
    <t>Luiza Barbosa Barros</t>
  </si>
  <si>
    <t>11245859</t>
  </si>
  <si>
    <t>Mariana de Almeida Zaine</t>
  </si>
  <si>
    <t>11283118</t>
  </si>
  <si>
    <t>Mariane de Oliveira Flor Mesquita</t>
  </si>
  <si>
    <t>7994260</t>
  </si>
  <si>
    <t>Marilia Famelli Maria</t>
  </si>
  <si>
    <t>11245394</t>
  </si>
  <si>
    <t>Mayara Bruck</t>
  </si>
  <si>
    <t>11245456</t>
  </si>
  <si>
    <t>Milena Soares Torres</t>
  </si>
  <si>
    <t>11245049</t>
  </si>
  <si>
    <t>Natalia Granusso Geratto</t>
  </si>
  <si>
    <t>11245842</t>
  </si>
  <si>
    <t>Nicolas Alves de Giacomo</t>
  </si>
  <si>
    <t>11245689</t>
  </si>
  <si>
    <t>Paula Viana Arrais Souza</t>
  </si>
  <si>
    <t>11245821</t>
  </si>
  <si>
    <t>Paulo Braga Teixeira</t>
  </si>
  <si>
    <t>10299844</t>
  </si>
  <si>
    <t>Pedro Jun Kato</t>
  </si>
  <si>
    <t>11283251</t>
  </si>
  <si>
    <t>Samuel Junior de Melo</t>
  </si>
  <si>
    <t>11245352</t>
  </si>
  <si>
    <t>Sophia Tavares Arthen Alves</t>
  </si>
  <si>
    <t>11245693</t>
  </si>
  <si>
    <t>Stephanie Sung Shin Cho</t>
  </si>
  <si>
    <t>11245720</t>
  </si>
  <si>
    <t>Suelen Martins da Costa</t>
  </si>
  <si>
    <t>11245421</t>
  </si>
  <si>
    <t>Thais Cristine Pereira Alves</t>
  </si>
  <si>
    <t>11373884</t>
  </si>
  <si>
    <t>Thauane Almeida dos Santos</t>
  </si>
  <si>
    <t>11245870</t>
  </si>
  <si>
    <t>Victor Nobuo Ferreira Nose</t>
  </si>
  <si>
    <t>11245592</t>
  </si>
  <si>
    <t>Victoria Aparecida Vit Crivilari</t>
  </si>
  <si>
    <t>11373911</t>
  </si>
  <si>
    <t>Vinicius Fernandes da Silva</t>
  </si>
  <si>
    <t>11323474</t>
  </si>
  <si>
    <t>Vinicius Freitas Clarindo</t>
  </si>
  <si>
    <t>11220802</t>
  </si>
  <si>
    <t>Vinicius Santos de Amorim</t>
  </si>
  <si>
    <t>11245272</t>
  </si>
  <si>
    <t>Vital Pegorin Oliveira</t>
  </si>
  <si>
    <t>5227270</t>
  </si>
  <si>
    <t>Vitor Zorigian Gonçalves de Souza</t>
  </si>
  <si>
    <t>11245522</t>
  </si>
  <si>
    <t>Vitória Monteiro Bernardo</t>
  </si>
  <si>
    <t>11245477</t>
  </si>
  <si>
    <t>Vivianne Castilho Lopes</t>
  </si>
  <si>
    <t>11245011</t>
  </si>
  <si>
    <t>Yuri Nunes Reche</t>
  </si>
  <si>
    <t>3,78</t>
  </si>
  <si>
    <t>7,53</t>
  </si>
  <si>
    <t>7,08</t>
  </si>
  <si>
    <t>9,28</t>
  </si>
  <si>
    <t>9,13</t>
  </si>
  <si>
    <t>8,50</t>
  </si>
  <si>
    <t>9,27</t>
  </si>
  <si>
    <t>7,60</t>
  </si>
  <si>
    <t>8,30</t>
  </si>
  <si>
    <t>8,20</t>
  </si>
  <si>
    <t>9,38</t>
  </si>
  <si>
    <t>9,00</t>
  </si>
  <si>
    <t>8,22</t>
  </si>
  <si>
    <t>7,23</t>
  </si>
  <si>
    <t>9,07</t>
  </si>
  <si>
    <t>8,77</t>
  </si>
  <si>
    <t>8,03</t>
  </si>
  <si>
    <t>8,32</t>
  </si>
  <si>
    <t>9,35</t>
  </si>
  <si>
    <t>8,13</t>
  </si>
  <si>
    <t>5,82</t>
  </si>
  <si>
    <t>9,15</t>
  </si>
  <si>
    <t>7,77</t>
  </si>
  <si>
    <t>8,72</t>
  </si>
  <si>
    <t>9,30</t>
  </si>
  <si>
    <t>7,47</t>
  </si>
  <si>
    <t>8,12</t>
  </si>
  <si>
    <t>9,63</t>
  </si>
  <si>
    <t>9,47</t>
  </si>
  <si>
    <t>9,55</t>
  </si>
  <si>
    <t>8,38</t>
  </si>
  <si>
    <t>8,65</t>
  </si>
  <si>
    <t>6,10</t>
  </si>
  <si>
    <t>9,25</t>
  </si>
  <si>
    <t>9,45</t>
  </si>
  <si>
    <t>7,68</t>
  </si>
  <si>
    <t>6,40</t>
  </si>
  <si>
    <t>9,37</t>
  </si>
  <si>
    <t>8,97</t>
  </si>
  <si>
    <t>5,18</t>
  </si>
  <si>
    <t>7,58</t>
  </si>
  <si>
    <t>8,63</t>
  </si>
  <si>
    <t>6,28</t>
  </si>
  <si>
    <t>9,10</t>
  </si>
  <si>
    <t>8,17</t>
  </si>
  <si>
    <t>8,67</t>
  </si>
  <si>
    <t>9,33</t>
  </si>
  <si>
    <t>7,65</t>
  </si>
  <si>
    <t>6,87</t>
  </si>
  <si>
    <t>8,57</t>
  </si>
  <si>
    <t>6,90</t>
  </si>
  <si>
    <t>9,17</t>
  </si>
  <si>
    <t>8,37</t>
  </si>
  <si>
    <t>9,22</t>
  </si>
  <si>
    <t>7,98</t>
  </si>
  <si>
    <t>6,27</t>
  </si>
  <si>
    <t>7,27</t>
  </si>
  <si>
    <t>7,18</t>
  </si>
  <si>
    <t>9,12</t>
  </si>
  <si>
    <t>Exerc-01</t>
  </si>
  <si>
    <t>Exerc-02</t>
  </si>
  <si>
    <t>Média Exerc</t>
  </si>
  <si>
    <t>AV1</t>
  </si>
  <si>
    <t>AV2</t>
  </si>
  <si>
    <t>Média Final</t>
  </si>
  <si>
    <t>Exercícios não entregues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</si>
</sst>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14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14" borderId="0" xfId="0" applyNumberFormat="1" applyFont="1" applyFill="1" applyAlignment="1">
      <alignment horizontal="right"/>
    </xf>
    <xf numFmtId="2" fontId="2" fillId="14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PageLayoutView="0" workbookViewId="0" topLeftCell="D4">
      <selection activeCell="J96" sqref="J96"/>
    </sheetView>
  </sheetViews>
  <sheetFormatPr defaultColWidth="9.140625" defaultRowHeight="12.75"/>
  <cols>
    <col min="1" max="1" width="10.140625" style="0" customWidth="1"/>
    <col min="2" max="2" width="10.28125" style="0" customWidth="1"/>
    <col min="4" max="4" width="31.7109375" style="0" customWidth="1"/>
    <col min="5" max="5" width="11.140625" style="0" customWidth="1"/>
    <col min="6" max="6" width="10.57421875" style="0" customWidth="1"/>
    <col min="7" max="7" width="8.421875" style="0" customWidth="1"/>
    <col min="8" max="8" width="12.28125" style="0" customWidth="1"/>
    <col min="9" max="9" width="9.57421875" style="0" customWidth="1"/>
    <col min="10" max="10" width="9.00390625" style="0" customWidth="1"/>
    <col min="11" max="11" width="6.421875" style="0" customWidth="1"/>
    <col min="12" max="12" width="12.00390625" style="0" customWidth="1"/>
    <col min="13" max="13" width="8.8515625" style="0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5" spans="1:12" ht="12.75">
      <c r="A5" s="2" t="s">
        <v>4</v>
      </c>
      <c r="B5" s="2" t="s">
        <v>5</v>
      </c>
      <c r="C5" s="2" t="s">
        <v>6</v>
      </c>
      <c r="D5" s="2" t="s">
        <v>7</v>
      </c>
      <c r="E5" s="5" t="s">
        <v>224</v>
      </c>
      <c r="F5" s="5" t="s">
        <v>225</v>
      </c>
      <c r="G5" s="6"/>
      <c r="H5" s="6" t="s">
        <v>226</v>
      </c>
      <c r="I5" s="5" t="s">
        <v>227</v>
      </c>
      <c r="J5" s="5" t="s">
        <v>228</v>
      </c>
      <c r="K5" s="6"/>
      <c r="L5" s="5" t="s">
        <v>229</v>
      </c>
    </row>
    <row r="6" spans="1:24" ht="12.75">
      <c r="A6" s="1" t="s">
        <v>8</v>
      </c>
      <c r="B6" s="1" t="s">
        <v>9</v>
      </c>
      <c r="C6" s="1" t="s">
        <v>10</v>
      </c>
      <c r="D6" s="1" t="s">
        <v>11</v>
      </c>
      <c r="E6" s="12" t="s">
        <v>165</v>
      </c>
      <c r="F6" s="13"/>
      <c r="G6" s="9"/>
      <c r="H6" s="9">
        <f aca="true" t="shared" si="0" ref="H6:H38">(E6+F6)/2</f>
        <v>1.89</v>
      </c>
      <c r="I6" s="8">
        <v>10</v>
      </c>
      <c r="J6" s="8">
        <v>10</v>
      </c>
      <c r="K6" s="8"/>
      <c r="L6" s="9">
        <f aca="true" t="shared" si="1" ref="L6:L38">(H6+I6+J6)/3</f>
        <v>7.296666666666667</v>
      </c>
      <c r="Q6" s="3"/>
      <c r="R6" s="3"/>
      <c r="X6" s="4"/>
    </row>
    <row r="7" spans="1:24" ht="12.75">
      <c r="A7" s="1" t="s">
        <v>12</v>
      </c>
      <c r="B7" s="1" t="s">
        <v>9</v>
      </c>
      <c r="C7" s="1" t="s">
        <v>10</v>
      </c>
      <c r="D7" s="1" t="s">
        <v>13</v>
      </c>
      <c r="E7" s="12" t="s">
        <v>166</v>
      </c>
      <c r="F7" s="12">
        <v>9.24</v>
      </c>
      <c r="G7" s="9"/>
      <c r="H7" s="9">
        <f t="shared" si="0"/>
        <v>8.385</v>
      </c>
      <c r="I7" s="8">
        <v>10</v>
      </c>
      <c r="J7" s="8">
        <v>10</v>
      </c>
      <c r="K7" s="8"/>
      <c r="L7" s="9">
        <f t="shared" si="1"/>
        <v>9.461666666666666</v>
      </c>
      <c r="Q7" s="3"/>
      <c r="R7" s="3"/>
      <c r="X7" s="4"/>
    </row>
    <row r="8" spans="1:24" ht="12.75">
      <c r="A8" s="1" t="s">
        <v>14</v>
      </c>
      <c r="B8" s="1" t="s">
        <v>9</v>
      </c>
      <c r="C8" s="1" t="s">
        <v>10</v>
      </c>
      <c r="D8" s="1" t="s">
        <v>15</v>
      </c>
      <c r="E8" s="12" t="s">
        <v>167</v>
      </c>
      <c r="F8" s="12">
        <v>5.85</v>
      </c>
      <c r="G8" s="9"/>
      <c r="H8" s="9">
        <f t="shared" si="0"/>
        <v>6.465</v>
      </c>
      <c r="I8" s="8">
        <v>10</v>
      </c>
      <c r="J8" s="8">
        <v>9</v>
      </c>
      <c r="K8" s="8"/>
      <c r="L8" s="9">
        <f t="shared" si="1"/>
        <v>8.488333333333333</v>
      </c>
      <c r="Q8" s="3"/>
      <c r="R8" s="3"/>
      <c r="X8" s="4"/>
    </row>
    <row r="9" spans="1:24" ht="12.75">
      <c r="A9" s="1" t="s">
        <v>16</v>
      </c>
      <c r="B9" s="1" t="s">
        <v>9</v>
      </c>
      <c r="C9" s="1" t="s">
        <v>10</v>
      </c>
      <c r="D9" s="1" t="s">
        <v>17</v>
      </c>
      <c r="E9" s="12" t="s">
        <v>169</v>
      </c>
      <c r="F9" s="12">
        <v>6.38</v>
      </c>
      <c r="G9" s="9"/>
      <c r="H9" s="9">
        <f t="shared" si="0"/>
        <v>7.755000000000001</v>
      </c>
      <c r="I9" s="8">
        <v>10</v>
      </c>
      <c r="J9" s="8">
        <v>10</v>
      </c>
      <c r="K9" s="8"/>
      <c r="L9" s="9">
        <f t="shared" si="1"/>
        <v>9.251666666666667</v>
      </c>
      <c r="Q9" s="3"/>
      <c r="R9" s="3"/>
      <c r="X9" s="4"/>
    </row>
    <row r="10" spans="1:24" ht="12.75">
      <c r="A10" s="1" t="s">
        <v>18</v>
      </c>
      <c r="B10" s="1" t="s">
        <v>9</v>
      </c>
      <c r="C10" s="1" t="s">
        <v>10</v>
      </c>
      <c r="D10" s="1" t="s">
        <v>19</v>
      </c>
      <c r="E10" s="12" t="s">
        <v>168</v>
      </c>
      <c r="F10" s="12">
        <v>9.24</v>
      </c>
      <c r="G10" s="9"/>
      <c r="H10" s="9">
        <f t="shared" si="0"/>
        <v>9.26</v>
      </c>
      <c r="I10" s="8">
        <v>10</v>
      </c>
      <c r="J10" s="8">
        <v>10</v>
      </c>
      <c r="K10" s="8"/>
      <c r="L10" s="9">
        <f t="shared" si="1"/>
        <v>9.753333333333332</v>
      </c>
      <c r="Q10" s="3"/>
      <c r="R10" s="3"/>
      <c r="X10" s="4"/>
    </row>
    <row r="11" spans="1:24" ht="12.75">
      <c r="A11" s="1" t="s">
        <v>20</v>
      </c>
      <c r="B11" s="1" t="s">
        <v>9</v>
      </c>
      <c r="C11" s="1" t="s">
        <v>10</v>
      </c>
      <c r="D11" s="1" t="s">
        <v>21</v>
      </c>
      <c r="E11" s="12" t="s">
        <v>170</v>
      </c>
      <c r="F11" s="12">
        <v>8.97</v>
      </c>
      <c r="G11" s="9"/>
      <c r="H11" s="9">
        <f t="shared" si="0"/>
        <v>8.735</v>
      </c>
      <c r="I11" s="8">
        <v>10</v>
      </c>
      <c r="J11" s="8">
        <v>10</v>
      </c>
      <c r="K11" s="8"/>
      <c r="L11" s="9">
        <f t="shared" si="1"/>
        <v>9.578333333333333</v>
      </c>
      <c r="Q11" s="3"/>
      <c r="R11" s="3"/>
      <c r="X11" s="4"/>
    </row>
    <row r="12" spans="1:24" ht="12.75">
      <c r="A12" s="1" t="s">
        <v>22</v>
      </c>
      <c r="B12" s="1" t="s">
        <v>9</v>
      </c>
      <c r="C12" s="1" t="s">
        <v>10</v>
      </c>
      <c r="D12" s="1" t="s">
        <v>23</v>
      </c>
      <c r="E12" s="12" t="s">
        <v>171</v>
      </c>
      <c r="F12" s="12">
        <v>9.16</v>
      </c>
      <c r="G12" s="9"/>
      <c r="H12" s="9">
        <f t="shared" si="0"/>
        <v>9.215</v>
      </c>
      <c r="I12" s="8">
        <v>10</v>
      </c>
      <c r="J12" s="8">
        <v>10</v>
      </c>
      <c r="K12" s="8"/>
      <c r="L12" s="9">
        <f t="shared" si="1"/>
        <v>9.738333333333333</v>
      </c>
      <c r="Q12" s="3"/>
      <c r="R12" s="3"/>
      <c r="X12" s="4"/>
    </row>
    <row r="13" spans="1:24" ht="12.75">
      <c r="A13" s="1" t="s">
        <v>24</v>
      </c>
      <c r="B13" s="1" t="s">
        <v>9</v>
      </c>
      <c r="C13" s="1" t="s">
        <v>10</v>
      </c>
      <c r="D13" s="1" t="s">
        <v>25</v>
      </c>
      <c r="E13" s="12" t="s">
        <v>172</v>
      </c>
      <c r="F13" s="12">
        <v>7.47</v>
      </c>
      <c r="G13" s="9"/>
      <c r="H13" s="9">
        <f t="shared" si="0"/>
        <v>7.535</v>
      </c>
      <c r="I13" s="8">
        <v>10</v>
      </c>
      <c r="J13" s="8">
        <v>9</v>
      </c>
      <c r="K13" s="8"/>
      <c r="L13" s="9">
        <f t="shared" si="1"/>
        <v>8.845</v>
      </c>
      <c r="Q13" s="3"/>
      <c r="R13" s="3"/>
      <c r="X13" s="4"/>
    </row>
    <row r="14" spans="1:24" ht="12.75">
      <c r="A14" s="1" t="s">
        <v>26</v>
      </c>
      <c r="B14" s="1" t="s">
        <v>27</v>
      </c>
      <c r="C14" s="1" t="s">
        <v>28</v>
      </c>
      <c r="D14" s="1" t="s">
        <v>29</v>
      </c>
      <c r="E14" s="12" t="s">
        <v>173</v>
      </c>
      <c r="F14" s="12">
        <v>4.8</v>
      </c>
      <c r="G14" s="9"/>
      <c r="H14" s="9">
        <f t="shared" si="0"/>
        <v>6.550000000000001</v>
      </c>
      <c r="I14" s="8">
        <v>7</v>
      </c>
      <c r="J14" s="8">
        <v>9</v>
      </c>
      <c r="K14" s="8"/>
      <c r="L14" s="9">
        <f t="shared" si="1"/>
        <v>7.516666666666667</v>
      </c>
      <c r="Q14" s="3"/>
      <c r="R14" s="3"/>
      <c r="X14" s="4"/>
    </row>
    <row r="15" spans="1:24" ht="12.75">
      <c r="A15" s="1" t="s">
        <v>30</v>
      </c>
      <c r="B15" s="1" t="s">
        <v>9</v>
      </c>
      <c r="C15" s="1" t="s">
        <v>10</v>
      </c>
      <c r="D15" s="1" t="s">
        <v>31</v>
      </c>
      <c r="E15" s="12" t="s">
        <v>174</v>
      </c>
      <c r="F15" s="12">
        <v>8.49</v>
      </c>
      <c r="G15" s="9"/>
      <c r="H15" s="9">
        <f t="shared" si="0"/>
        <v>8.344999999999999</v>
      </c>
      <c r="I15" s="8">
        <v>10</v>
      </c>
      <c r="J15" s="8">
        <v>10</v>
      </c>
      <c r="K15" s="8"/>
      <c r="L15" s="9">
        <f t="shared" si="1"/>
        <v>9.448333333333332</v>
      </c>
      <c r="Q15" s="3"/>
      <c r="R15" s="3"/>
      <c r="X15" s="4"/>
    </row>
    <row r="16" spans="1:24" ht="12.75">
      <c r="A16" s="1" t="s">
        <v>32</v>
      </c>
      <c r="B16" s="1" t="s">
        <v>9</v>
      </c>
      <c r="C16" s="1" t="s">
        <v>10</v>
      </c>
      <c r="D16" s="1" t="s">
        <v>33</v>
      </c>
      <c r="E16" s="12" t="s">
        <v>175</v>
      </c>
      <c r="F16" s="12">
        <v>8.3</v>
      </c>
      <c r="G16" s="9"/>
      <c r="H16" s="9">
        <f t="shared" si="0"/>
        <v>8.84</v>
      </c>
      <c r="I16" s="8">
        <v>10</v>
      </c>
      <c r="J16" s="8">
        <v>10</v>
      </c>
      <c r="K16" s="8"/>
      <c r="L16" s="9">
        <f t="shared" si="1"/>
        <v>9.613333333333333</v>
      </c>
      <c r="Q16" s="3"/>
      <c r="R16" s="3"/>
      <c r="X16" s="4"/>
    </row>
    <row r="17" spans="1:24" ht="12.75">
      <c r="A17" s="1" t="s">
        <v>34</v>
      </c>
      <c r="B17" s="1" t="s">
        <v>9</v>
      </c>
      <c r="C17" s="1" t="s">
        <v>10</v>
      </c>
      <c r="D17" s="1" t="s">
        <v>35</v>
      </c>
      <c r="E17" s="12" t="s">
        <v>176</v>
      </c>
      <c r="F17" s="12">
        <v>9.24</v>
      </c>
      <c r="G17" s="9"/>
      <c r="H17" s="9">
        <f t="shared" si="0"/>
        <v>9.120000000000001</v>
      </c>
      <c r="I17" s="8">
        <v>10</v>
      </c>
      <c r="J17" s="8">
        <v>10</v>
      </c>
      <c r="K17" s="8"/>
      <c r="L17" s="9">
        <f t="shared" si="1"/>
        <v>9.706666666666667</v>
      </c>
      <c r="Q17" s="3"/>
      <c r="R17" s="3"/>
      <c r="X17" s="4"/>
    </row>
    <row r="18" spans="1:24" ht="12.75">
      <c r="A18" s="1" t="s">
        <v>36</v>
      </c>
      <c r="B18" s="1" t="s">
        <v>9</v>
      </c>
      <c r="C18" s="1" t="s">
        <v>10</v>
      </c>
      <c r="D18" s="1" t="s">
        <v>37</v>
      </c>
      <c r="E18" s="12" t="s">
        <v>177</v>
      </c>
      <c r="F18" s="12">
        <v>8.55</v>
      </c>
      <c r="G18" s="9"/>
      <c r="H18" s="9">
        <f t="shared" si="0"/>
        <v>8.385000000000002</v>
      </c>
      <c r="I18" s="8">
        <v>10</v>
      </c>
      <c r="J18" s="8">
        <v>10</v>
      </c>
      <c r="K18" s="8"/>
      <c r="L18" s="9">
        <f t="shared" si="1"/>
        <v>9.461666666666668</v>
      </c>
      <c r="Q18" s="3"/>
      <c r="R18" s="3"/>
      <c r="X18" s="4"/>
    </row>
    <row r="19" spans="1:24" ht="12.75">
      <c r="A19" s="1" t="s">
        <v>38</v>
      </c>
      <c r="B19" s="1" t="s">
        <v>9</v>
      </c>
      <c r="C19" s="1" t="s">
        <v>10</v>
      </c>
      <c r="D19" s="1" t="s">
        <v>39</v>
      </c>
      <c r="E19" s="12" t="s">
        <v>178</v>
      </c>
      <c r="F19" s="12">
        <v>8.24</v>
      </c>
      <c r="G19" s="9"/>
      <c r="H19" s="9">
        <f t="shared" si="0"/>
        <v>7.735</v>
      </c>
      <c r="I19" s="8">
        <v>10</v>
      </c>
      <c r="J19" s="8">
        <v>10</v>
      </c>
      <c r="K19" s="8"/>
      <c r="L19" s="9">
        <f t="shared" si="1"/>
        <v>9.245</v>
      </c>
      <c r="Q19" s="3"/>
      <c r="R19" s="3"/>
      <c r="X19" s="4"/>
    </row>
    <row r="20" spans="1:24" ht="12.75">
      <c r="A20" s="1" t="s">
        <v>40</v>
      </c>
      <c r="B20" s="1" t="s">
        <v>41</v>
      </c>
      <c r="C20" s="1" t="s">
        <v>10</v>
      </c>
      <c r="D20" s="1" t="s">
        <v>42</v>
      </c>
      <c r="E20" s="12" t="s">
        <v>179</v>
      </c>
      <c r="F20" s="12">
        <v>8.49</v>
      </c>
      <c r="G20" s="9"/>
      <c r="H20" s="9">
        <f t="shared" si="0"/>
        <v>8.780000000000001</v>
      </c>
      <c r="I20" s="8">
        <v>10</v>
      </c>
      <c r="J20" s="8">
        <v>10</v>
      </c>
      <c r="K20" s="8"/>
      <c r="L20" s="9">
        <f t="shared" si="1"/>
        <v>9.593333333333334</v>
      </c>
      <c r="Q20" s="3"/>
      <c r="R20" s="3"/>
      <c r="X20" s="4"/>
    </row>
    <row r="21" spans="1:24" ht="12.75">
      <c r="A21" s="1" t="s">
        <v>43</v>
      </c>
      <c r="B21" s="1" t="s">
        <v>9</v>
      </c>
      <c r="C21" s="1" t="s">
        <v>10</v>
      </c>
      <c r="D21" s="1" t="s">
        <v>44</v>
      </c>
      <c r="E21" s="12" t="s">
        <v>180</v>
      </c>
      <c r="F21" s="12">
        <v>7.9</v>
      </c>
      <c r="G21" s="9"/>
      <c r="H21" s="9">
        <f t="shared" si="0"/>
        <v>8.335</v>
      </c>
      <c r="I21" s="8">
        <v>8</v>
      </c>
      <c r="J21" s="8">
        <v>10</v>
      </c>
      <c r="K21" s="8"/>
      <c r="L21" s="9">
        <f t="shared" si="1"/>
        <v>8.778333333333334</v>
      </c>
      <c r="Q21" s="3"/>
      <c r="R21" s="3"/>
      <c r="X21" s="4"/>
    </row>
    <row r="22" spans="1:24" ht="12.75">
      <c r="A22" s="1" t="s">
        <v>45</v>
      </c>
      <c r="B22" s="1" t="s">
        <v>9</v>
      </c>
      <c r="C22" s="1" t="s">
        <v>10</v>
      </c>
      <c r="D22" s="1" t="s">
        <v>46</v>
      </c>
      <c r="E22" s="12" t="s">
        <v>181</v>
      </c>
      <c r="F22" s="12">
        <v>8.29</v>
      </c>
      <c r="G22" s="9"/>
      <c r="H22" s="9">
        <f t="shared" si="0"/>
        <v>8.16</v>
      </c>
      <c r="I22" s="8">
        <v>10</v>
      </c>
      <c r="J22" s="8">
        <v>9</v>
      </c>
      <c r="K22" s="8"/>
      <c r="L22" s="9">
        <f t="shared" si="1"/>
        <v>9.053333333333333</v>
      </c>
      <c r="Q22" s="3"/>
      <c r="R22" s="3"/>
      <c r="X22" s="4"/>
    </row>
    <row r="23" spans="1:24" ht="12.75">
      <c r="A23" s="1" t="s">
        <v>47</v>
      </c>
      <c r="B23" s="1" t="s">
        <v>9</v>
      </c>
      <c r="C23" s="1" t="s">
        <v>10</v>
      </c>
      <c r="D23" s="1" t="s">
        <v>48</v>
      </c>
      <c r="E23" s="12" t="s">
        <v>182</v>
      </c>
      <c r="F23" s="12">
        <v>8.07</v>
      </c>
      <c r="G23" s="9"/>
      <c r="H23" s="9">
        <f t="shared" si="0"/>
        <v>8.195</v>
      </c>
      <c r="I23" s="8">
        <v>6</v>
      </c>
      <c r="J23" s="8">
        <v>10</v>
      </c>
      <c r="K23" s="8"/>
      <c r="L23" s="9">
        <f t="shared" si="1"/>
        <v>8.065</v>
      </c>
      <c r="Q23" s="3"/>
      <c r="R23" s="3"/>
      <c r="X23" s="4"/>
    </row>
    <row r="24" spans="1:24" ht="12.75">
      <c r="A24" s="1" t="s">
        <v>49</v>
      </c>
      <c r="B24" s="1" t="s">
        <v>9</v>
      </c>
      <c r="C24" s="1" t="s">
        <v>10</v>
      </c>
      <c r="D24" s="1" t="s">
        <v>50</v>
      </c>
      <c r="E24" s="12" t="s">
        <v>183</v>
      </c>
      <c r="F24" s="12">
        <v>7.44</v>
      </c>
      <c r="G24" s="9"/>
      <c r="H24" s="9">
        <f t="shared" si="0"/>
        <v>8.395</v>
      </c>
      <c r="I24" s="8">
        <v>10</v>
      </c>
      <c r="J24" s="8">
        <v>10</v>
      </c>
      <c r="K24" s="8"/>
      <c r="L24" s="9">
        <f t="shared" si="1"/>
        <v>9.465</v>
      </c>
      <c r="Q24" s="3"/>
      <c r="R24" s="3"/>
      <c r="X24" s="4"/>
    </row>
    <row r="25" spans="1:24" ht="12.75">
      <c r="A25" s="1" t="s">
        <v>51</v>
      </c>
      <c r="B25" s="1" t="s">
        <v>9</v>
      </c>
      <c r="C25" s="1" t="s">
        <v>10</v>
      </c>
      <c r="D25" s="1" t="s">
        <v>52</v>
      </c>
      <c r="E25" s="12" t="s">
        <v>184</v>
      </c>
      <c r="F25" s="12">
        <v>7.82</v>
      </c>
      <c r="G25" s="9"/>
      <c r="H25" s="9">
        <f t="shared" si="0"/>
        <v>7.9750000000000005</v>
      </c>
      <c r="I25" s="8">
        <v>8</v>
      </c>
      <c r="J25" s="8">
        <v>8</v>
      </c>
      <c r="K25" s="8"/>
      <c r="L25" s="9">
        <f t="shared" si="1"/>
        <v>7.991666666666667</v>
      </c>
      <c r="Q25" s="3"/>
      <c r="R25" s="3"/>
      <c r="X25" s="4"/>
    </row>
    <row r="26" spans="1:24" ht="12.75">
      <c r="A26" s="1" t="s">
        <v>53</v>
      </c>
      <c r="B26" s="1" t="s">
        <v>9</v>
      </c>
      <c r="C26" s="1" t="s">
        <v>10</v>
      </c>
      <c r="D26" s="1" t="s">
        <v>54</v>
      </c>
      <c r="E26" s="12" t="s">
        <v>185</v>
      </c>
      <c r="F26" s="12">
        <v>4</v>
      </c>
      <c r="G26" s="9"/>
      <c r="H26" s="9">
        <f t="shared" si="0"/>
        <v>4.91</v>
      </c>
      <c r="I26" s="8">
        <v>10</v>
      </c>
      <c r="J26" s="8">
        <v>10</v>
      </c>
      <c r="K26" s="8"/>
      <c r="L26" s="9">
        <f t="shared" si="1"/>
        <v>8.303333333333333</v>
      </c>
      <c r="Q26" s="3"/>
      <c r="R26" s="3"/>
      <c r="X26" s="4"/>
    </row>
    <row r="27" spans="1:24" ht="12.75">
      <c r="A27" s="1" t="s">
        <v>55</v>
      </c>
      <c r="B27" s="1" t="s">
        <v>9</v>
      </c>
      <c r="C27" s="1" t="s">
        <v>10</v>
      </c>
      <c r="D27" s="1" t="s">
        <v>56</v>
      </c>
      <c r="E27" s="12" t="s">
        <v>186</v>
      </c>
      <c r="F27" s="12">
        <v>8.86</v>
      </c>
      <c r="G27" s="9"/>
      <c r="H27" s="9">
        <f t="shared" si="0"/>
        <v>9.004999999999999</v>
      </c>
      <c r="I27" s="8">
        <v>10</v>
      </c>
      <c r="J27" s="8">
        <v>10</v>
      </c>
      <c r="K27" s="8"/>
      <c r="L27" s="9">
        <f t="shared" si="1"/>
        <v>9.668333333333333</v>
      </c>
      <c r="Q27" s="3"/>
      <c r="R27" s="3"/>
      <c r="X27" s="4"/>
    </row>
    <row r="28" spans="1:24" ht="12.75">
      <c r="A28" s="1" t="s">
        <v>57</v>
      </c>
      <c r="B28" s="1" t="s">
        <v>41</v>
      </c>
      <c r="C28" s="1" t="s">
        <v>10</v>
      </c>
      <c r="D28" s="1" t="s">
        <v>58</v>
      </c>
      <c r="E28" s="12" t="s">
        <v>187</v>
      </c>
      <c r="F28" s="12">
        <v>7.19</v>
      </c>
      <c r="G28" s="9"/>
      <c r="H28" s="9">
        <f t="shared" si="0"/>
        <v>7.48</v>
      </c>
      <c r="I28" s="8">
        <v>10</v>
      </c>
      <c r="J28" s="8">
        <v>9</v>
      </c>
      <c r="K28" s="8"/>
      <c r="L28" s="9">
        <f t="shared" si="1"/>
        <v>8.826666666666666</v>
      </c>
      <c r="Q28" s="3"/>
      <c r="R28" s="3"/>
      <c r="X28" s="4"/>
    </row>
    <row r="29" spans="1:24" ht="12.75">
      <c r="A29" s="1" t="s">
        <v>59</v>
      </c>
      <c r="B29" s="1" t="s">
        <v>9</v>
      </c>
      <c r="C29" s="1" t="s">
        <v>10</v>
      </c>
      <c r="D29" s="1" t="s">
        <v>60</v>
      </c>
      <c r="E29" s="12" t="s">
        <v>189</v>
      </c>
      <c r="F29" s="15">
        <v>9.55</v>
      </c>
      <c r="G29" s="9"/>
      <c r="H29" s="9">
        <f t="shared" si="0"/>
        <v>9.425</v>
      </c>
      <c r="I29" s="8">
        <v>10</v>
      </c>
      <c r="J29" s="8">
        <v>10</v>
      </c>
      <c r="K29" s="8"/>
      <c r="L29" s="9">
        <f t="shared" si="1"/>
        <v>9.808333333333334</v>
      </c>
      <c r="Q29" s="3"/>
      <c r="R29" s="3"/>
      <c r="X29" s="4"/>
    </row>
    <row r="30" spans="1:24" ht="12.75">
      <c r="A30" s="1" t="s">
        <v>61</v>
      </c>
      <c r="B30" s="1" t="s">
        <v>9</v>
      </c>
      <c r="C30" s="1" t="s">
        <v>10</v>
      </c>
      <c r="D30" s="1" t="s">
        <v>62</v>
      </c>
      <c r="E30" s="12" t="s">
        <v>188</v>
      </c>
      <c r="F30" s="12">
        <v>6.88</v>
      </c>
      <c r="G30" s="9"/>
      <c r="H30" s="9">
        <f t="shared" si="0"/>
        <v>7.800000000000001</v>
      </c>
      <c r="I30" s="8">
        <v>10</v>
      </c>
      <c r="J30" s="8">
        <v>10</v>
      </c>
      <c r="K30" s="8"/>
      <c r="L30" s="9">
        <f t="shared" si="1"/>
        <v>9.266666666666667</v>
      </c>
      <c r="Q30" s="3"/>
      <c r="R30" s="3"/>
      <c r="X30" s="4"/>
    </row>
    <row r="31" spans="1:24" ht="12.75">
      <c r="A31" s="1" t="s">
        <v>63</v>
      </c>
      <c r="B31" s="1" t="s">
        <v>9</v>
      </c>
      <c r="C31" s="1" t="s">
        <v>10</v>
      </c>
      <c r="D31" s="1" t="s">
        <v>64</v>
      </c>
      <c r="E31" s="12" t="s">
        <v>190</v>
      </c>
      <c r="F31" s="12">
        <v>6.37</v>
      </c>
      <c r="G31" s="9"/>
      <c r="H31" s="9">
        <f t="shared" si="0"/>
        <v>6.92</v>
      </c>
      <c r="I31" s="8">
        <v>10</v>
      </c>
      <c r="J31" s="8">
        <v>10</v>
      </c>
      <c r="K31" s="8"/>
      <c r="L31" s="9">
        <f t="shared" si="1"/>
        <v>8.973333333333334</v>
      </c>
      <c r="Q31" s="3"/>
      <c r="R31" s="3"/>
      <c r="X31" s="4"/>
    </row>
    <row r="32" spans="1:24" ht="12.75">
      <c r="A32" s="1" t="s">
        <v>65</v>
      </c>
      <c r="B32" s="1" t="s">
        <v>9</v>
      </c>
      <c r="C32" s="1" t="s">
        <v>10</v>
      </c>
      <c r="D32" s="1" t="s">
        <v>66</v>
      </c>
      <c r="E32" s="12" t="s">
        <v>191</v>
      </c>
      <c r="F32" s="12">
        <v>8.49</v>
      </c>
      <c r="G32" s="9"/>
      <c r="H32" s="9">
        <f t="shared" si="0"/>
        <v>8.305</v>
      </c>
      <c r="I32" s="8">
        <v>10</v>
      </c>
      <c r="J32" s="8">
        <v>10</v>
      </c>
      <c r="K32" s="8"/>
      <c r="L32" s="9">
        <f t="shared" si="1"/>
        <v>9.435</v>
      </c>
      <c r="Q32" s="3"/>
      <c r="R32" s="3"/>
      <c r="X32" s="4"/>
    </row>
    <row r="33" spans="1:24" ht="12.75">
      <c r="A33" s="1" t="s">
        <v>67</v>
      </c>
      <c r="B33" s="1" t="s">
        <v>9</v>
      </c>
      <c r="C33" s="1" t="s">
        <v>10</v>
      </c>
      <c r="D33" s="1" t="s">
        <v>68</v>
      </c>
      <c r="E33" s="12" t="s">
        <v>192</v>
      </c>
      <c r="F33" s="12">
        <v>7.82</v>
      </c>
      <c r="G33" s="9"/>
      <c r="H33" s="9">
        <f t="shared" si="0"/>
        <v>8.725000000000001</v>
      </c>
      <c r="I33" s="8">
        <v>10</v>
      </c>
      <c r="J33" s="8">
        <v>10</v>
      </c>
      <c r="K33" s="8"/>
      <c r="L33" s="9">
        <f t="shared" si="1"/>
        <v>9.575000000000001</v>
      </c>
      <c r="Q33" s="3"/>
      <c r="R33" s="3"/>
      <c r="X33" s="4"/>
    </row>
    <row r="34" spans="1:24" ht="12.75">
      <c r="A34" s="1" t="s">
        <v>69</v>
      </c>
      <c r="B34" s="1" t="s">
        <v>9</v>
      </c>
      <c r="C34" s="1" t="s">
        <v>10</v>
      </c>
      <c r="D34" s="1" t="s">
        <v>70</v>
      </c>
      <c r="E34" s="12" t="s">
        <v>193</v>
      </c>
      <c r="F34" s="12">
        <v>8.99</v>
      </c>
      <c r="G34" s="9"/>
      <c r="H34" s="9">
        <f t="shared" si="0"/>
        <v>9.23</v>
      </c>
      <c r="I34" s="8">
        <v>10</v>
      </c>
      <c r="J34" s="8">
        <v>10</v>
      </c>
      <c r="K34" s="8"/>
      <c r="L34" s="9">
        <f t="shared" si="1"/>
        <v>9.743333333333334</v>
      </c>
      <c r="Q34" s="3"/>
      <c r="R34" s="3"/>
      <c r="X34" s="4"/>
    </row>
    <row r="35" spans="1:24" ht="12.75">
      <c r="A35" s="1" t="s">
        <v>71</v>
      </c>
      <c r="B35" s="1" t="s">
        <v>9</v>
      </c>
      <c r="C35" s="1" t="s">
        <v>10</v>
      </c>
      <c r="D35" s="1" t="s">
        <v>72</v>
      </c>
      <c r="E35" s="12" t="s">
        <v>194</v>
      </c>
      <c r="F35" s="12">
        <v>8.86</v>
      </c>
      <c r="G35" s="9"/>
      <c r="H35" s="9">
        <f t="shared" si="0"/>
        <v>9.205</v>
      </c>
      <c r="I35" s="8">
        <v>10</v>
      </c>
      <c r="J35" s="8">
        <v>10</v>
      </c>
      <c r="K35" s="8"/>
      <c r="L35" s="9">
        <f t="shared" si="1"/>
        <v>9.735</v>
      </c>
      <c r="Q35" s="3"/>
      <c r="R35" s="3"/>
      <c r="X35" s="4"/>
    </row>
    <row r="36" spans="1:24" ht="12.75">
      <c r="A36" s="1" t="s">
        <v>73</v>
      </c>
      <c r="B36" s="1" t="s">
        <v>9</v>
      </c>
      <c r="C36" s="1" t="s">
        <v>10</v>
      </c>
      <c r="D36" s="1" t="s">
        <v>74</v>
      </c>
      <c r="E36" s="12" t="s">
        <v>194</v>
      </c>
      <c r="F36" s="12">
        <v>6.31</v>
      </c>
      <c r="G36" s="9"/>
      <c r="H36" s="9">
        <f t="shared" si="0"/>
        <v>7.93</v>
      </c>
      <c r="I36" s="8">
        <v>10</v>
      </c>
      <c r="J36" s="8">
        <v>10</v>
      </c>
      <c r="K36" s="8"/>
      <c r="L36" s="9">
        <f t="shared" si="1"/>
        <v>9.31</v>
      </c>
      <c r="Q36" s="3"/>
      <c r="R36" s="3"/>
      <c r="X36" s="4"/>
    </row>
    <row r="37" spans="1:24" ht="12.75">
      <c r="A37" s="1" t="s">
        <v>75</v>
      </c>
      <c r="B37" s="1" t="s">
        <v>9</v>
      </c>
      <c r="C37" s="1" t="s">
        <v>10</v>
      </c>
      <c r="D37" s="1" t="s">
        <v>76</v>
      </c>
      <c r="E37" s="12" t="s">
        <v>195</v>
      </c>
      <c r="F37" s="12">
        <v>7.74</v>
      </c>
      <c r="G37" s="9"/>
      <c r="H37" s="9">
        <f t="shared" si="0"/>
        <v>8.06</v>
      </c>
      <c r="I37" s="8">
        <v>10</v>
      </c>
      <c r="J37" s="8">
        <v>10</v>
      </c>
      <c r="K37" s="8"/>
      <c r="L37" s="9">
        <f t="shared" si="1"/>
        <v>9.353333333333333</v>
      </c>
      <c r="Q37" s="3"/>
      <c r="R37" s="3"/>
      <c r="X37" s="4"/>
    </row>
    <row r="38" spans="1:24" ht="12.75">
      <c r="A38" s="1" t="s">
        <v>77</v>
      </c>
      <c r="B38" s="1" t="s">
        <v>41</v>
      </c>
      <c r="C38" s="1" t="s">
        <v>10</v>
      </c>
      <c r="D38" s="1" t="s">
        <v>78</v>
      </c>
      <c r="E38" s="13"/>
      <c r="F38" s="12">
        <v>9.36</v>
      </c>
      <c r="G38" s="9"/>
      <c r="H38" s="9">
        <f t="shared" si="0"/>
        <v>4.68</v>
      </c>
      <c r="I38" s="8">
        <v>0</v>
      </c>
      <c r="J38" s="8">
        <v>0</v>
      </c>
      <c r="K38" s="8"/>
      <c r="L38" s="9">
        <f t="shared" si="1"/>
        <v>1.5599999999999998</v>
      </c>
      <c r="Q38" s="3"/>
      <c r="R38" s="3"/>
      <c r="X38" s="4"/>
    </row>
    <row r="39" spans="1:24" ht="12.75">
      <c r="A39" s="1" t="s">
        <v>79</v>
      </c>
      <c r="B39" s="1" t="s">
        <v>9</v>
      </c>
      <c r="C39" s="1" t="s">
        <v>10</v>
      </c>
      <c r="D39" s="1" t="s">
        <v>80</v>
      </c>
      <c r="E39" s="12" t="s">
        <v>196</v>
      </c>
      <c r="F39" s="12">
        <v>5.82</v>
      </c>
      <c r="G39" s="9"/>
      <c r="H39" s="9">
        <f aca="true" t="shared" si="2" ref="H39:H52">(E39+F39)/2</f>
        <v>7.235</v>
      </c>
      <c r="I39" s="8">
        <v>9</v>
      </c>
      <c r="J39" s="8">
        <v>10</v>
      </c>
      <c r="K39" s="8"/>
      <c r="L39" s="9">
        <f aca="true" t="shared" si="3" ref="L39:L51">(H39+I39+J39)/3</f>
        <v>8.745</v>
      </c>
      <c r="Q39" s="3"/>
      <c r="R39" s="3"/>
      <c r="X39" s="4"/>
    </row>
    <row r="40" spans="1:24" ht="12.75">
      <c r="A40" s="1" t="s">
        <v>81</v>
      </c>
      <c r="B40" s="1" t="s">
        <v>9</v>
      </c>
      <c r="C40" s="1" t="s">
        <v>10</v>
      </c>
      <c r="D40" s="1" t="s">
        <v>82</v>
      </c>
      <c r="E40" s="12" t="s">
        <v>183</v>
      </c>
      <c r="F40" s="12">
        <v>9.24</v>
      </c>
      <c r="G40" s="9"/>
      <c r="H40" s="9">
        <f t="shared" si="2"/>
        <v>9.295</v>
      </c>
      <c r="I40" s="8">
        <v>10</v>
      </c>
      <c r="J40" s="8">
        <v>10</v>
      </c>
      <c r="K40" s="8"/>
      <c r="L40" s="9">
        <f t="shared" si="3"/>
        <v>9.765</v>
      </c>
      <c r="Q40" s="3"/>
      <c r="R40" s="3"/>
      <c r="X40" s="4"/>
    </row>
    <row r="41" spans="1:24" ht="12.75">
      <c r="A41" s="1" t="s">
        <v>83</v>
      </c>
      <c r="B41" s="1" t="s">
        <v>9</v>
      </c>
      <c r="C41" s="1" t="s">
        <v>10</v>
      </c>
      <c r="D41" s="1" t="s">
        <v>84</v>
      </c>
      <c r="E41" s="12" t="s">
        <v>195</v>
      </c>
      <c r="F41" s="12">
        <v>9.6</v>
      </c>
      <c r="G41" s="9"/>
      <c r="H41" s="9">
        <f t="shared" si="2"/>
        <v>8.99</v>
      </c>
      <c r="I41" s="8">
        <v>10</v>
      </c>
      <c r="J41" s="8">
        <v>9</v>
      </c>
      <c r="K41" s="8"/>
      <c r="L41" s="9">
        <f t="shared" si="3"/>
        <v>9.33</v>
      </c>
      <c r="Q41" s="3"/>
      <c r="R41" s="3"/>
      <c r="X41" s="4"/>
    </row>
    <row r="42" spans="1:24" ht="12.75">
      <c r="A42" s="1" t="s">
        <v>85</v>
      </c>
      <c r="B42" s="1" t="s">
        <v>9</v>
      </c>
      <c r="C42" s="1" t="s">
        <v>10</v>
      </c>
      <c r="D42" s="1" t="s">
        <v>86</v>
      </c>
      <c r="E42" s="12" t="s">
        <v>197</v>
      </c>
      <c r="F42" s="12">
        <v>6.6</v>
      </c>
      <c r="G42" s="9"/>
      <c r="H42" s="9">
        <f t="shared" si="2"/>
        <v>6.35</v>
      </c>
      <c r="I42" s="8">
        <v>9</v>
      </c>
      <c r="J42" s="8">
        <v>9</v>
      </c>
      <c r="K42" s="8"/>
      <c r="L42" s="9">
        <f t="shared" si="3"/>
        <v>8.116666666666667</v>
      </c>
      <c r="Q42" s="3"/>
      <c r="R42" s="3"/>
      <c r="X42" s="4"/>
    </row>
    <row r="43" spans="1:24" ht="12.75">
      <c r="A43" s="1" t="s">
        <v>87</v>
      </c>
      <c r="B43" s="1" t="s">
        <v>9</v>
      </c>
      <c r="C43" s="1" t="s">
        <v>10</v>
      </c>
      <c r="D43" s="1" t="s">
        <v>88</v>
      </c>
      <c r="E43" s="12" t="s">
        <v>198</v>
      </c>
      <c r="F43" s="12">
        <v>8.86</v>
      </c>
      <c r="G43" s="9"/>
      <c r="H43" s="9">
        <f t="shared" si="2"/>
        <v>9.055</v>
      </c>
      <c r="I43" s="8">
        <v>10</v>
      </c>
      <c r="J43" s="8">
        <v>10</v>
      </c>
      <c r="K43" s="8"/>
      <c r="L43" s="9">
        <f t="shared" si="3"/>
        <v>9.685</v>
      </c>
      <c r="Q43" s="3"/>
      <c r="R43" s="3"/>
      <c r="X43" s="4"/>
    </row>
    <row r="44" spans="1:24" ht="12.75">
      <c r="A44" s="1" t="s">
        <v>89</v>
      </c>
      <c r="B44" s="1" t="s">
        <v>9</v>
      </c>
      <c r="C44" s="1" t="s">
        <v>10</v>
      </c>
      <c r="D44" s="1" t="s">
        <v>90</v>
      </c>
      <c r="E44" s="12" t="s">
        <v>193</v>
      </c>
      <c r="F44" s="12">
        <v>8.74</v>
      </c>
      <c r="G44" s="9"/>
      <c r="H44" s="9">
        <f t="shared" si="2"/>
        <v>9.105</v>
      </c>
      <c r="I44" s="8">
        <v>10</v>
      </c>
      <c r="J44" s="8">
        <v>10</v>
      </c>
      <c r="K44" s="8"/>
      <c r="L44" s="9">
        <f t="shared" si="3"/>
        <v>9.701666666666666</v>
      </c>
      <c r="Q44" s="3"/>
      <c r="R44" s="3"/>
      <c r="X44" s="4"/>
    </row>
    <row r="45" spans="1:24" ht="12.75">
      <c r="A45" s="1" t="s">
        <v>91</v>
      </c>
      <c r="B45" s="1" t="s">
        <v>9</v>
      </c>
      <c r="C45" s="1" t="s">
        <v>10</v>
      </c>
      <c r="D45" s="1" t="s">
        <v>92</v>
      </c>
      <c r="E45" s="12" t="s">
        <v>169</v>
      </c>
      <c r="F45" s="12">
        <v>7.37</v>
      </c>
      <c r="G45" s="9"/>
      <c r="H45" s="9">
        <f t="shared" si="2"/>
        <v>8.25</v>
      </c>
      <c r="I45" s="8">
        <v>10</v>
      </c>
      <c r="J45" s="8">
        <v>10</v>
      </c>
      <c r="K45" s="8"/>
      <c r="L45" s="9">
        <f t="shared" si="3"/>
        <v>9.416666666666666</v>
      </c>
      <c r="Q45" s="3"/>
      <c r="R45" s="3"/>
      <c r="X45" s="4"/>
    </row>
    <row r="46" spans="1:24" ht="12.75">
      <c r="A46" s="1" t="s">
        <v>93</v>
      </c>
      <c r="B46" s="1" t="s">
        <v>9</v>
      </c>
      <c r="C46" s="1" t="s">
        <v>10</v>
      </c>
      <c r="D46" s="1" t="s">
        <v>94</v>
      </c>
      <c r="E46" s="12" t="s">
        <v>199</v>
      </c>
      <c r="F46" s="12">
        <v>6.58</v>
      </c>
      <c r="G46" s="9"/>
      <c r="H46" s="9">
        <f t="shared" si="2"/>
        <v>8.015</v>
      </c>
      <c r="I46" s="8">
        <v>10</v>
      </c>
      <c r="J46" s="8">
        <v>9</v>
      </c>
      <c r="K46" s="8"/>
      <c r="L46" s="9">
        <f t="shared" si="3"/>
        <v>9.005</v>
      </c>
      <c r="Q46" s="3"/>
      <c r="R46" s="3"/>
      <c r="X46" s="4"/>
    </row>
    <row r="47" spans="1:24" ht="12.75">
      <c r="A47" s="1" t="s">
        <v>95</v>
      </c>
      <c r="B47" s="1" t="s">
        <v>9</v>
      </c>
      <c r="C47" s="1" t="s">
        <v>10</v>
      </c>
      <c r="D47" s="1" t="s">
        <v>96</v>
      </c>
      <c r="E47" s="12" t="s">
        <v>176</v>
      </c>
      <c r="F47" s="12">
        <v>8.99</v>
      </c>
      <c r="G47" s="9"/>
      <c r="H47" s="9">
        <f t="shared" si="2"/>
        <v>8.995000000000001</v>
      </c>
      <c r="I47" s="8">
        <v>10</v>
      </c>
      <c r="J47" s="8">
        <v>10</v>
      </c>
      <c r="K47" s="8"/>
      <c r="L47" s="9">
        <f t="shared" si="3"/>
        <v>9.665000000000001</v>
      </c>
      <c r="Q47" s="3"/>
      <c r="R47" s="3"/>
      <c r="X47" s="4"/>
    </row>
    <row r="48" spans="1:24" ht="12.75">
      <c r="A48" s="1" t="s">
        <v>97</v>
      </c>
      <c r="B48" s="1" t="s">
        <v>9</v>
      </c>
      <c r="C48" s="1" t="s">
        <v>10</v>
      </c>
      <c r="D48" s="1" t="s">
        <v>98</v>
      </c>
      <c r="E48" s="12" t="s">
        <v>200</v>
      </c>
      <c r="F48" s="12">
        <v>9.24</v>
      </c>
      <c r="G48" s="9"/>
      <c r="H48" s="9">
        <f t="shared" si="2"/>
        <v>8.46</v>
      </c>
      <c r="I48" s="8">
        <v>10</v>
      </c>
      <c r="J48" s="8">
        <v>10</v>
      </c>
      <c r="K48" s="8"/>
      <c r="L48" s="9">
        <f t="shared" si="3"/>
        <v>9.486666666666666</v>
      </c>
      <c r="Q48" s="3"/>
      <c r="R48" s="3"/>
      <c r="X48" s="4"/>
    </row>
    <row r="49" spans="1:24" ht="12.75">
      <c r="A49" s="1" t="s">
        <v>99</v>
      </c>
      <c r="B49" s="1" t="s">
        <v>9</v>
      </c>
      <c r="C49" s="1" t="s">
        <v>10</v>
      </c>
      <c r="D49" s="1" t="s">
        <v>100</v>
      </c>
      <c r="E49" s="12" t="s">
        <v>202</v>
      </c>
      <c r="F49" s="12">
        <v>8.85</v>
      </c>
      <c r="G49" s="9"/>
      <c r="H49" s="9">
        <f t="shared" si="2"/>
        <v>9.11</v>
      </c>
      <c r="I49" s="8">
        <v>10</v>
      </c>
      <c r="J49" s="8">
        <v>10</v>
      </c>
      <c r="K49" s="8"/>
      <c r="L49" s="9">
        <f t="shared" si="3"/>
        <v>9.703333333333333</v>
      </c>
      <c r="Q49" s="3"/>
      <c r="R49" s="3"/>
      <c r="X49" s="4"/>
    </row>
    <row r="50" spans="1:24" ht="12.75">
      <c r="A50" s="1" t="s">
        <v>101</v>
      </c>
      <c r="B50" s="1" t="s">
        <v>9</v>
      </c>
      <c r="C50" s="1" t="s">
        <v>10</v>
      </c>
      <c r="D50" s="1" t="s">
        <v>102</v>
      </c>
      <c r="E50" s="12" t="s">
        <v>201</v>
      </c>
      <c r="F50" s="12">
        <v>8.86</v>
      </c>
      <c r="G50" s="9"/>
      <c r="H50" s="9">
        <f t="shared" si="2"/>
        <v>7.63</v>
      </c>
      <c r="I50" s="8">
        <v>10</v>
      </c>
      <c r="J50" s="8">
        <v>10</v>
      </c>
      <c r="K50" s="8"/>
      <c r="L50" s="9">
        <f t="shared" si="3"/>
        <v>9.209999999999999</v>
      </c>
      <c r="Q50" s="3"/>
      <c r="R50" s="3"/>
      <c r="X50" s="4"/>
    </row>
    <row r="51" spans="1:24" ht="12.75">
      <c r="A51" s="1" t="s">
        <v>103</v>
      </c>
      <c r="B51" s="1" t="s">
        <v>9</v>
      </c>
      <c r="C51" s="1" t="s">
        <v>10</v>
      </c>
      <c r="D51" s="1" t="s">
        <v>104</v>
      </c>
      <c r="E51" s="12" t="s">
        <v>203</v>
      </c>
      <c r="F51" s="12">
        <v>8.86</v>
      </c>
      <c r="G51" s="9"/>
      <c r="H51" s="9">
        <f t="shared" si="2"/>
        <v>8.915</v>
      </c>
      <c r="I51" s="8">
        <v>10</v>
      </c>
      <c r="J51" s="8">
        <v>8</v>
      </c>
      <c r="K51" s="8"/>
      <c r="L51" s="9">
        <f t="shared" si="3"/>
        <v>8.971666666666666</v>
      </c>
      <c r="Q51" s="3"/>
      <c r="R51" s="3"/>
      <c r="X51" s="4"/>
    </row>
    <row r="52" spans="1:24" ht="12.75">
      <c r="A52" s="1" t="s">
        <v>105</v>
      </c>
      <c r="B52" s="1" t="s">
        <v>41</v>
      </c>
      <c r="C52" s="1" t="s">
        <v>10</v>
      </c>
      <c r="D52" s="1" t="s">
        <v>106</v>
      </c>
      <c r="E52" s="13"/>
      <c r="F52" s="13"/>
      <c r="G52" s="9"/>
      <c r="H52" s="9">
        <f t="shared" si="2"/>
        <v>0</v>
      </c>
      <c r="I52" s="8"/>
      <c r="J52" s="8"/>
      <c r="K52" s="8"/>
      <c r="L52" s="9"/>
      <c r="Q52" s="3"/>
      <c r="R52" s="3"/>
      <c r="X52" s="4"/>
    </row>
    <row r="53" spans="1:24" ht="12.75">
      <c r="A53" s="1" t="s">
        <v>107</v>
      </c>
      <c r="B53" s="1" t="s">
        <v>9</v>
      </c>
      <c r="C53" s="1" t="s">
        <v>10</v>
      </c>
      <c r="D53" s="1" t="s">
        <v>108</v>
      </c>
      <c r="E53" s="12" t="s">
        <v>189</v>
      </c>
      <c r="F53" s="12">
        <v>8.86</v>
      </c>
      <c r="G53" s="9"/>
      <c r="H53" s="9">
        <f aca="true" t="shared" si="4" ref="H53:H78">(E53+F53)/2</f>
        <v>9.08</v>
      </c>
      <c r="I53" s="8">
        <v>10</v>
      </c>
      <c r="J53" s="8">
        <v>10</v>
      </c>
      <c r="K53" s="8"/>
      <c r="L53" s="9">
        <f aca="true" t="shared" si="5" ref="L53:L77">(H53+I53+J53)/3</f>
        <v>9.693333333333333</v>
      </c>
      <c r="Q53" s="3"/>
      <c r="R53" s="3"/>
      <c r="X53" s="4"/>
    </row>
    <row r="54" spans="1:24" ht="12.75">
      <c r="A54" s="1" t="s">
        <v>109</v>
      </c>
      <c r="B54" s="1" t="s">
        <v>9</v>
      </c>
      <c r="C54" s="1" t="s">
        <v>10</v>
      </c>
      <c r="D54" s="1" t="s">
        <v>110</v>
      </c>
      <c r="E54" s="12" t="s">
        <v>170</v>
      </c>
      <c r="F54" s="12">
        <v>8.6</v>
      </c>
      <c r="G54" s="9"/>
      <c r="H54" s="9">
        <f t="shared" si="4"/>
        <v>8.55</v>
      </c>
      <c r="I54" s="8">
        <v>10</v>
      </c>
      <c r="J54" s="8">
        <v>10</v>
      </c>
      <c r="K54" s="8"/>
      <c r="L54" s="9">
        <f t="shared" si="5"/>
        <v>9.516666666666667</v>
      </c>
      <c r="Q54" s="3"/>
      <c r="R54" s="3"/>
      <c r="X54" s="4"/>
    </row>
    <row r="55" spans="1:24" ht="12.75">
      <c r="A55" s="1" t="s">
        <v>111</v>
      </c>
      <c r="B55" s="1" t="s">
        <v>9</v>
      </c>
      <c r="C55" s="1" t="s">
        <v>10</v>
      </c>
      <c r="D55" s="1" t="s">
        <v>112</v>
      </c>
      <c r="E55" s="12" t="s">
        <v>204</v>
      </c>
      <c r="F55" s="12">
        <v>6.94</v>
      </c>
      <c r="G55" s="9"/>
      <c r="H55" s="9">
        <f t="shared" si="4"/>
        <v>6.0600000000000005</v>
      </c>
      <c r="I55" s="8">
        <v>10</v>
      </c>
      <c r="J55" s="8">
        <v>10</v>
      </c>
      <c r="K55" s="8"/>
      <c r="L55" s="9">
        <f t="shared" si="5"/>
        <v>8.686666666666667</v>
      </c>
      <c r="Q55" s="3"/>
      <c r="R55" s="3"/>
      <c r="X55" s="4"/>
    </row>
    <row r="56" spans="1:24" ht="12.75">
      <c r="A56" s="1" t="s">
        <v>113</v>
      </c>
      <c r="B56" s="1" t="s">
        <v>9</v>
      </c>
      <c r="C56" s="1" t="s">
        <v>10</v>
      </c>
      <c r="D56" s="1" t="s">
        <v>114</v>
      </c>
      <c r="E56" s="12" t="s">
        <v>170</v>
      </c>
      <c r="F56" s="12">
        <v>9.55</v>
      </c>
      <c r="G56" s="9"/>
      <c r="H56" s="9">
        <f t="shared" si="4"/>
        <v>9.025</v>
      </c>
      <c r="I56" s="8">
        <v>10</v>
      </c>
      <c r="J56" s="8">
        <v>10</v>
      </c>
      <c r="K56" s="8"/>
      <c r="L56" s="9">
        <f t="shared" si="5"/>
        <v>9.674999999999999</v>
      </c>
      <c r="Q56" s="3"/>
      <c r="R56" s="3"/>
      <c r="X56" s="4"/>
    </row>
    <row r="57" spans="1:24" ht="12.75">
      <c r="A57" s="1" t="s">
        <v>115</v>
      </c>
      <c r="B57" s="1" t="s">
        <v>9</v>
      </c>
      <c r="C57" s="1" t="s">
        <v>10</v>
      </c>
      <c r="D57" s="1" t="s">
        <v>116</v>
      </c>
      <c r="E57" s="12" t="s">
        <v>205</v>
      </c>
      <c r="F57" s="12">
        <v>8.24</v>
      </c>
      <c r="G57" s="9"/>
      <c r="H57" s="9">
        <f t="shared" si="4"/>
        <v>7.91</v>
      </c>
      <c r="I57" s="8">
        <v>8</v>
      </c>
      <c r="J57" s="8">
        <v>9</v>
      </c>
      <c r="K57" s="8"/>
      <c r="L57" s="9">
        <f t="shared" si="5"/>
        <v>8.303333333333333</v>
      </c>
      <c r="Q57" s="3"/>
      <c r="R57" s="3"/>
      <c r="X57" s="4"/>
    </row>
    <row r="58" spans="1:24" ht="12.75">
      <c r="A58" s="1" t="s">
        <v>117</v>
      </c>
      <c r="B58" s="1" t="s">
        <v>41</v>
      </c>
      <c r="C58" s="1" t="s">
        <v>10</v>
      </c>
      <c r="D58" s="1" t="s">
        <v>118</v>
      </c>
      <c r="E58" s="12" t="s">
        <v>206</v>
      </c>
      <c r="F58" s="12">
        <v>6.66</v>
      </c>
      <c r="G58" s="9"/>
      <c r="H58" s="9">
        <f t="shared" si="4"/>
        <v>7.6450000000000005</v>
      </c>
      <c r="I58" s="8">
        <v>6</v>
      </c>
      <c r="J58" s="8">
        <v>7</v>
      </c>
      <c r="K58" s="8"/>
      <c r="L58" s="9">
        <f t="shared" si="5"/>
        <v>6.881666666666667</v>
      </c>
      <c r="Q58" s="3"/>
      <c r="R58" s="3"/>
      <c r="X58" s="4"/>
    </row>
    <row r="59" spans="1:24" ht="12.75">
      <c r="A59" s="1" t="s">
        <v>119</v>
      </c>
      <c r="B59" s="1" t="s">
        <v>9</v>
      </c>
      <c r="C59" s="1" t="s">
        <v>10</v>
      </c>
      <c r="D59" s="1" t="s">
        <v>120</v>
      </c>
      <c r="E59" s="12" t="s">
        <v>207</v>
      </c>
      <c r="F59" s="12">
        <v>4.98</v>
      </c>
      <c r="G59" s="9"/>
      <c r="H59" s="9">
        <f t="shared" si="4"/>
        <v>5.630000000000001</v>
      </c>
      <c r="I59" s="8">
        <v>6</v>
      </c>
      <c r="J59" s="8">
        <v>10</v>
      </c>
      <c r="K59" s="8"/>
      <c r="L59" s="9">
        <f t="shared" si="5"/>
        <v>7.210000000000001</v>
      </c>
      <c r="Q59" s="3"/>
      <c r="R59" s="3"/>
      <c r="X59" s="4"/>
    </row>
    <row r="60" spans="1:24" ht="12.75">
      <c r="A60" s="1" t="s">
        <v>121</v>
      </c>
      <c r="B60" s="1" t="s">
        <v>9</v>
      </c>
      <c r="C60" s="1" t="s">
        <v>10</v>
      </c>
      <c r="D60" s="1" t="s">
        <v>122</v>
      </c>
      <c r="E60" s="12" t="s">
        <v>208</v>
      </c>
      <c r="F60" s="12">
        <v>8.74</v>
      </c>
      <c r="G60" s="9"/>
      <c r="H60" s="9">
        <f t="shared" si="4"/>
        <v>8.92</v>
      </c>
      <c r="I60" s="8">
        <v>10</v>
      </c>
      <c r="J60" s="8">
        <v>10</v>
      </c>
      <c r="K60" s="8"/>
      <c r="L60" s="9">
        <f t="shared" si="5"/>
        <v>9.64</v>
      </c>
      <c r="Q60" s="3"/>
      <c r="R60" s="3"/>
      <c r="X60" s="4"/>
    </row>
    <row r="61" spans="1:24" ht="12.75">
      <c r="A61" s="1" t="s">
        <v>123</v>
      </c>
      <c r="B61" s="1" t="s">
        <v>9</v>
      </c>
      <c r="C61" s="1" t="s">
        <v>10</v>
      </c>
      <c r="D61" s="1" t="s">
        <v>124</v>
      </c>
      <c r="E61" s="12" t="s">
        <v>209</v>
      </c>
      <c r="F61" s="12">
        <v>7.58</v>
      </c>
      <c r="G61" s="9"/>
      <c r="H61" s="9">
        <f t="shared" si="4"/>
        <v>7.875</v>
      </c>
      <c r="I61" s="8">
        <v>10</v>
      </c>
      <c r="J61" s="8">
        <v>10</v>
      </c>
      <c r="K61" s="8"/>
      <c r="L61" s="9">
        <f t="shared" si="5"/>
        <v>9.291666666666666</v>
      </c>
      <c r="Q61" s="3"/>
      <c r="R61" s="3"/>
      <c r="X61" s="4"/>
    </row>
    <row r="62" spans="1:24" ht="12.75">
      <c r="A62" s="1" t="s">
        <v>125</v>
      </c>
      <c r="B62" s="1" t="s">
        <v>9</v>
      </c>
      <c r="C62" s="1" t="s">
        <v>10</v>
      </c>
      <c r="D62" s="1" t="s">
        <v>126</v>
      </c>
      <c r="E62" s="12" t="s">
        <v>192</v>
      </c>
      <c r="F62" s="12">
        <v>8.86</v>
      </c>
      <c r="G62" s="9"/>
      <c r="H62" s="9">
        <f t="shared" si="4"/>
        <v>9.245000000000001</v>
      </c>
      <c r="I62" s="8">
        <v>10</v>
      </c>
      <c r="J62" s="8">
        <v>10</v>
      </c>
      <c r="K62" s="8"/>
      <c r="L62" s="9">
        <f t="shared" si="5"/>
        <v>9.748333333333333</v>
      </c>
      <c r="Q62" s="3"/>
      <c r="R62" s="3"/>
      <c r="X62" s="4"/>
    </row>
    <row r="63" spans="1:24" ht="12.75">
      <c r="A63" s="1" t="s">
        <v>127</v>
      </c>
      <c r="B63" s="1" t="s">
        <v>9</v>
      </c>
      <c r="C63" s="1" t="s">
        <v>10</v>
      </c>
      <c r="D63" s="1" t="s">
        <v>128</v>
      </c>
      <c r="E63" s="12" t="s">
        <v>182</v>
      </c>
      <c r="F63" s="12">
        <v>7.65</v>
      </c>
      <c r="G63" s="9"/>
      <c r="H63" s="9">
        <f t="shared" si="4"/>
        <v>7.985</v>
      </c>
      <c r="I63" s="8">
        <v>10</v>
      </c>
      <c r="J63" s="8">
        <v>9</v>
      </c>
      <c r="K63" s="8"/>
      <c r="L63" s="9">
        <f t="shared" si="5"/>
        <v>8.995</v>
      </c>
      <c r="Q63" s="3"/>
      <c r="R63" s="3"/>
      <c r="X63" s="4"/>
    </row>
    <row r="64" spans="1:24" ht="12.75">
      <c r="A64" s="1" t="s">
        <v>129</v>
      </c>
      <c r="B64" s="1" t="s">
        <v>9</v>
      </c>
      <c r="C64" s="1" t="s">
        <v>10</v>
      </c>
      <c r="D64" s="1" t="s">
        <v>130</v>
      </c>
      <c r="E64" s="12" t="s">
        <v>210</v>
      </c>
      <c r="F64" s="12">
        <v>8.6</v>
      </c>
      <c r="G64" s="9"/>
      <c r="H64" s="9">
        <f t="shared" si="4"/>
        <v>8.635</v>
      </c>
      <c r="I64" s="8">
        <v>10</v>
      </c>
      <c r="J64" s="8">
        <v>9</v>
      </c>
      <c r="K64" s="8"/>
      <c r="L64" s="9">
        <f t="shared" si="5"/>
        <v>9.211666666666666</v>
      </c>
      <c r="Q64" s="3"/>
      <c r="R64" s="3"/>
      <c r="X64" s="4"/>
    </row>
    <row r="65" spans="1:24" ht="12.75">
      <c r="A65" s="1" t="s">
        <v>131</v>
      </c>
      <c r="B65" s="1" t="s">
        <v>9</v>
      </c>
      <c r="C65" s="1" t="s">
        <v>10</v>
      </c>
      <c r="D65" s="1" t="s">
        <v>132</v>
      </c>
      <c r="E65" s="12" t="s">
        <v>211</v>
      </c>
      <c r="F65" s="12">
        <v>8.75</v>
      </c>
      <c r="G65" s="9"/>
      <c r="H65" s="9">
        <f t="shared" si="4"/>
        <v>9.04</v>
      </c>
      <c r="I65" s="8">
        <v>10</v>
      </c>
      <c r="J65" s="8">
        <v>10</v>
      </c>
      <c r="K65" s="8"/>
      <c r="L65" s="9">
        <f t="shared" si="5"/>
        <v>9.68</v>
      </c>
      <c r="Q65" s="3"/>
      <c r="R65" s="3"/>
      <c r="X65" s="4"/>
    </row>
    <row r="66" spans="1:24" ht="12.75">
      <c r="A66" s="1" t="s">
        <v>133</v>
      </c>
      <c r="B66" s="1" t="s">
        <v>9</v>
      </c>
      <c r="C66" s="1" t="s">
        <v>10</v>
      </c>
      <c r="D66" s="1" t="s">
        <v>134</v>
      </c>
      <c r="E66" s="12" t="s">
        <v>194</v>
      </c>
      <c r="F66" s="12">
        <v>7.83</v>
      </c>
      <c r="G66" s="9"/>
      <c r="H66" s="9">
        <f t="shared" si="4"/>
        <v>8.690000000000001</v>
      </c>
      <c r="I66" s="8">
        <v>10</v>
      </c>
      <c r="J66" s="8">
        <v>9</v>
      </c>
      <c r="K66" s="8"/>
      <c r="L66" s="9">
        <f t="shared" si="5"/>
        <v>9.23</v>
      </c>
      <c r="Q66" s="3"/>
      <c r="R66" s="3"/>
      <c r="X66" s="4"/>
    </row>
    <row r="67" spans="1:24" ht="12.75">
      <c r="A67" s="1" t="s">
        <v>135</v>
      </c>
      <c r="B67" s="1" t="s">
        <v>9</v>
      </c>
      <c r="C67" s="1" t="s">
        <v>10</v>
      </c>
      <c r="D67" s="1" t="s">
        <v>136</v>
      </c>
      <c r="E67" s="12" t="s">
        <v>212</v>
      </c>
      <c r="F67" s="12">
        <v>8.86</v>
      </c>
      <c r="G67" s="9"/>
      <c r="H67" s="9">
        <f t="shared" si="4"/>
        <v>8.254999999999999</v>
      </c>
      <c r="I67" s="8">
        <v>10</v>
      </c>
      <c r="J67" s="8">
        <v>10</v>
      </c>
      <c r="K67" s="8"/>
      <c r="L67" s="9">
        <f t="shared" si="5"/>
        <v>9.418333333333333</v>
      </c>
      <c r="Q67" s="3"/>
      <c r="R67" s="3"/>
      <c r="X67" s="4"/>
    </row>
    <row r="68" spans="1:24" ht="12.75">
      <c r="A68" s="1" t="s">
        <v>137</v>
      </c>
      <c r="B68" s="1" t="s">
        <v>9</v>
      </c>
      <c r="C68" s="1" t="s">
        <v>10</v>
      </c>
      <c r="D68" s="1" t="s">
        <v>138</v>
      </c>
      <c r="E68" s="12" t="s">
        <v>213</v>
      </c>
      <c r="F68" s="12">
        <v>7.97</v>
      </c>
      <c r="G68" s="9"/>
      <c r="H68" s="9">
        <f t="shared" si="4"/>
        <v>7.42</v>
      </c>
      <c r="I68" s="8">
        <v>8</v>
      </c>
      <c r="J68" s="8">
        <v>10</v>
      </c>
      <c r="K68" s="8"/>
      <c r="L68" s="9">
        <f t="shared" si="5"/>
        <v>8.473333333333334</v>
      </c>
      <c r="Q68" s="3"/>
      <c r="R68" s="3"/>
      <c r="X68" s="4"/>
    </row>
    <row r="69" spans="1:24" ht="12.75">
      <c r="A69" s="1" t="s">
        <v>139</v>
      </c>
      <c r="B69" s="1" t="s">
        <v>9</v>
      </c>
      <c r="C69" s="1" t="s">
        <v>10</v>
      </c>
      <c r="D69" s="1" t="s">
        <v>140</v>
      </c>
      <c r="E69" s="12" t="s">
        <v>214</v>
      </c>
      <c r="F69" s="12">
        <v>8.05</v>
      </c>
      <c r="G69" s="9"/>
      <c r="H69" s="9">
        <f t="shared" si="4"/>
        <v>8.31</v>
      </c>
      <c r="I69" s="8">
        <v>10</v>
      </c>
      <c r="J69" s="8">
        <v>10</v>
      </c>
      <c r="K69" s="8"/>
      <c r="L69" s="9">
        <f t="shared" si="5"/>
        <v>9.436666666666667</v>
      </c>
      <c r="Q69" s="3"/>
      <c r="R69" s="3"/>
      <c r="X69" s="4"/>
    </row>
    <row r="70" spans="1:24" ht="12.75">
      <c r="A70" s="1" t="s">
        <v>141</v>
      </c>
      <c r="B70" s="1" t="s">
        <v>9</v>
      </c>
      <c r="C70" s="1" t="s">
        <v>10</v>
      </c>
      <c r="D70" s="1" t="s">
        <v>142</v>
      </c>
      <c r="E70" s="12" t="s">
        <v>215</v>
      </c>
      <c r="F70" s="12">
        <v>9.5</v>
      </c>
      <c r="G70" s="9"/>
      <c r="H70" s="9">
        <f t="shared" si="4"/>
        <v>8.2</v>
      </c>
      <c r="I70" s="8">
        <v>10</v>
      </c>
      <c r="J70" s="8">
        <v>10</v>
      </c>
      <c r="K70" s="8"/>
      <c r="L70" s="9">
        <f t="shared" si="5"/>
        <v>9.4</v>
      </c>
      <c r="Q70" s="3"/>
      <c r="R70" s="3"/>
      <c r="X70" s="4"/>
    </row>
    <row r="71" spans="1:24" ht="12.75">
      <c r="A71" s="1" t="s">
        <v>143</v>
      </c>
      <c r="B71" s="1" t="s">
        <v>9</v>
      </c>
      <c r="C71" s="1" t="s">
        <v>10</v>
      </c>
      <c r="D71" s="1" t="s">
        <v>144</v>
      </c>
      <c r="E71" s="12" t="s">
        <v>216</v>
      </c>
      <c r="F71" s="12">
        <v>8.99</v>
      </c>
      <c r="G71" s="9"/>
      <c r="H71" s="9">
        <f t="shared" si="4"/>
        <v>9.08</v>
      </c>
      <c r="I71" s="8">
        <v>10</v>
      </c>
      <c r="J71" s="8">
        <v>10</v>
      </c>
      <c r="K71" s="8"/>
      <c r="L71" s="9">
        <f t="shared" si="5"/>
        <v>9.693333333333333</v>
      </c>
      <c r="Q71" s="3"/>
      <c r="R71" s="3"/>
      <c r="X71" s="4"/>
    </row>
    <row r="72" spans="1:24" ht="12.75">
      <c r="A72" s="1" t="s">
        <v>145</v>
      </c>
      <c r="B72" s="1" t="s">
        <v>9</v>
      </c>
      <c r="C72" s="1" t="s">
        <v>10</v>
      </c>
      <c r="D72" s="1" t="s">
        <v>146</v>
      </c>
      <c r="E72" s="12" t="s">
        <v>217</v>
      </c>
      <c r="F72" s="12">
        <v>7.76</v>
      </c>
      <c r="G72" s="9"/>
      <c r="H72" s="9">
        <f t="shared" si="4"/>
        <v>8.065</v>
      </c>
      <c r="I72" s="8">
        <v>10</v>
      </c>
      <c r="J72" s="8">
        <v>9</v>
      </c>
      <c r="K72" s="8"/>
      <c r="L72" s="9">
        <f t="shared" si="5"/>
        <v>9.021666666666667</v>
      </c>
      <c r="Q72" s="3"/>
      <c r="R72" s="3"/>
      <c r="X72" s="4"/>
    </row>
    <row r="73" spans="1:24" ht="12.75">
      <c r="A73" s="1" t="s">
        <v>147</v>
      </c>
      <c r="B73" s="1" t="s">
        <v>9</v>
      </c>
      <c r="C73" s="1" t="s">
        <v>10</v>
      </c>
      <c r="D73" s="1" t="s">
        <v>148</v>
      </c>
      <c r="E73" s="12" t="s">
        <v>218</v>
      </c>
      <c r="F73" s="12">
        <v>8.49</v>
      </c>
      <c r="G73" s="9"/>
      <c r="H73" s="9">
        <f t="shared" si="4"/>
        <v>8.855</v>
      </c>
      <c r="I73" s="8">
        <v>10</v>
      </c>
      <c r="J73" s="8">
        <v>10</v>
      </c>
      <c r="K73" s="8"/>
      <c r="L73" s="9">
        <f t="shared" si="5"/>
        <v>9.618333333333334</v>
      </c>
      <c r="Q73" s="3"/>
      <c r="R73" s="3"/>
      <c r="X73" s="4"/>
    </row>
    <row r="74" spans="1:24" ht="12.75">
      <c r="A74" s="1" t="s">
        <v>149</v>
      </c>
      <c r="B74" s="1" t="s">
        <v>9</v>
      </c>
      <c r="C74" s="1" t="s">
        <v>10</v>
      </c>
      <c r="D74" s="1" t="s">
        <v>150</v>
      </c>
      <c r="E74" s="12" t="s">
        <v>188</v>
      </c>
      <c r="F74" s="12">
        <v>8.99</v>
      </c>
      <c r="G74" s="9"/>
      <c r="H74" s="9">
        <f t="shared" si="4"/>
        <v>8.855</v>
      </c>
      <c r="I74" s="8">
        <v>10</v>
      </c>
      <c r="J74" s="8">
        <v>10</v>
      </c>
      <c r="K74" s="8"/>
      <c r="L74" s="9">
        <f t="shared" si="5"/>
        <v>9.618333333333334</v>
      </c>
      <c r="Q74" s="3"/>
      <c r="R74" s="3"/>
      <c r="X74" s="4"/>
    </row>
    <row r="75" spans="1:24" ht="12.75">
      <c r="A75" s="1" t="s">
        <v>151</v>
      </c>
      <c r="B75" s="1" t="s">
        <v>9</v>
      </c>
      <c r="C75" s="1" t="s">
        <v>10</v>
      </c>
      <c r="D75" s="1" t="s">
        <v>152</v>
      </c>
      <c r="E75" s="12" t="s">
        <v>220</v>
      </c>
      <c r="F75" s="12">
        <v>9.55</v>
      </c>
      <c r="G75" s="9"/>
      <c r="H75" s="9">
        <f t="shared" si="4"/>
        <v>7.91</v>
      </c>
      <c r="I75" s="8">
        <v>10</v>
      </c>
      <c r="J75" s="8">
        <v>10</v>
      </c>
      <c r="K75" s="8"/>
      <c r="L75" s="9">
        <f t="shared" si="5"/>
        <v>9.303333333333333</v>
      </c>
      <c r="Q75" s="3"/>
      <c r="R75" s="3"/>
      <c r="X75" s="4"/>
    </row>
    <row r="76" spans="1:24" ht="12.75">
      <c r="A76" s="1" t="s">
        <v>153</v>
      </c>
      <c r="B76" s="1" t="s">
        <v>9</v>
      </c>
      <c r="C76" s="1" t="s">
        <v>10</v>
      </c>
      <c r="D76" s="1" t="s">
        <v>154</v>
      </c>
      <c r="E76" s="12" t="s">
        <v>219</v>
      </c>
      <c r="F76" s="12">
        <v>8.49</v>
      </c>
      <c r="G76" s="9"/>
      <c r="H76" s="9">
        <f t="shared" si="4"/>
        <v>8.235</v>
      </c>
      <c r="I76" s="8">
        <v>10</v>
      </c>
      <c r="J76" s="8">
        <v>10</v>
      </c>
      <c r="K76" s="8"/>
      <c r="L76" s="9">
        <f t="shared" si="5"/>
        <v>9.411666666666667</v>
      </c>
      <c r="Q76" s="3"/>
      <c r="R76" s="3"/>
      <c r="X76" s="4"/>
    </row>
    <row r="77" spans="1:24" ht="12.75">
      <c r="A77" s="1" t="s">
        <v>155</v>
      </c>
      <c r="B77" s="1" t="s">
        <v>9</v>
      </c>
      <c r="C77" s="1" t="s">
        <v>10</v>
      </c>
      <c r="D77" s="1" t="s">
        <v>156</v>
      </c>
      <c r="E77" s="12" t="s">
        <v>221</v>
      </c>
      <c r="F77" s="12">
        <v>7.49</v>
      </c>
      <c r="G77" s="9"/>
      <c r="H77" s="9">
        <f t="shared" si="4"/>
        <v>7.38</v>
      </c>
      <c r="I77" s="8">
        <v>9</v>
      </c>
      <c r="J77" s="8">
        <v>9</v>
      </c>
      <c r="K77" s="8"/>
      <c r="L77" s="9">
        <f t="shared" si="5"/>
        <v>8.459999999999999</v>
      </c>
      <c r="Q77" s="3"/>
      <c r="R77" s="3"/>
      <c r="X77" s="4"/>
    </row>
    <row r="78" spans="1:12" ht="12.75">
      <c r="A78" s="1" t="s">
        <v>157</v>
      </c>
      <c r="B78" s="1" t="s">
        <v>27</v>
      </c>
      <c r="C78" s="1" t="s">
        <v>10</v>
      </c>
      <c r="D78" s="1" t="s">
        <v>158</v>
      </c>
      <c r="E78" s="14"/>
      <c r="F78" s="14"/>
      <c r="G78" s="9"/>
      <c r="H78" s="9">
        <f t="shared" si="4"/>
        <v>0</v>
      </c>
      <c r="I78" s="8"/>
      <c r="J78" s="8"/>
      <c r="K78" s="8"/>
      <c r="L78" s="8"/>
    </row>
    <row r="79" spans="1:24" ht="12.75">
      <c r="A79" s="1" t="s">
        <v>159</v>
      </c>
      <c r="B79" s="1" t="s">
        <v>9</v>
      </c>
      <c r="C79" s="1" t="s">
        <v>10</v>
      </c>
      <c r="D79" s="1" t="s">
        <v>160</v>
      </c>
      <c r="E79" s="12" t="s">
        <v>222</v>
      </c>
      <c r="F79" s="12">
        <v>7.97</v>
      </c>
      <c r="G79" s="9"/>
      <c r="H79" s="9">
        <f>(E79+F79)/2</f>
        <v>7.574999999999999</v>
      </c>
      <c r="I79" s="8">
        <v>10</v>
      </c>
      <c r="J79" s="8">
        <v>10</v>
      </c>
      <c r="K79" s="8"/>
      <c r="L79" s="9">
        <f>(H79+I79+J79)/3</f>
        <v>9.191666666666666</v>
      </c>
      <c r="Q79" s="3"/>
      <c r="R79" s="3"/>
      <c r="X79" s="4"/>
    </row>
    <row r="80" spans="1:24" ht="12.75">
      <c r="A80" s="1" t="s">
        <v>161</v>
      </c>
      <c r="B80" s="1" t="s">
        <v>9</v>
      </c>
      <c r="C80" s="1" t="s">
        <v>10</v>
      </c>
      <c r="D80" s="1" t="s">
        <v>162</v>
      </c>
      <c r="E80" s="12" t="s">
        <v>223</v>
      </c>
      <c r="F80" s="12">
        <v>9.3</v>
      </c>
      <c r="G80" s="9"/>
      <c r="H80" s="9">
        <f>(E80+F80)/2</f>
        <v>9.21</v>
      </c>
      <c r="I80" s="8">
        <v>10</v>
      </c>
      <c r="J80" s="8">
        <v>10</v>
      </c>
      <c r="K80" s="8"/>
      <c r="L80" s="9">
        <f>(H80+I80+J80)/3</f>
        <v>9.736666666666666</v>
      </c>
      <c r="Q80" s="3"/>
      <c r="R80" s="3"/>
      <c r="X80" s="4"/>
    </row>
    <row r="81" spans="1:24" ht="12.75">
      <c r="A81" s="1" t="s">
        <v>163</v>
      </c>
      <c r="B81" s="1" t="s">
        <v>9</v>
      </c>
      <c r="C81" s="1" t="s">
        <v>10</v>
      </c>
      <c r="D81" s="1" t="s">
        <v>164</v>
      </c>
      <c r="E81" s="13"/>
      <c r="F81" s="12">
        <v>7.08</v>
      </c>
      <c r="G81" s="9"/>
      <c r="H81" s="9">
        <f>(E81+F81)/2</f>
        <v>3.54</v>
      </c>
      <c r="I81" s="8">
        <v>10</v>
      </c>
      <c r="J81" s="8">
        <v>10</v>
      </c>
      <c r="K81" s="8"/>
      <c r="L81" s="9">
        <f>(H81+I81+J81)/3</f>
        <v>7.846666666666667</v>
      </c>
      <c r="Q81" s="3"/>
      <c r="R81" s="3"/>
      <c r="X81" s="4"/>
    </row>
    <row r="82" spans="1:24" ht="12.75">
      <c r="A82" s="1"/>
      <c r="B82" s="1"/>
      <c r="C82" s="1"/>
      <c r="D82" s="1"/>
      <c r="E82" s="11"/>
      <c r="F82" s="7"/>
      <c r="G82" s="8"/>
      <c r="H82" s="8"/>
      <c r="I82" s="8"/>
      <c r="J82" s="8"/>
      <c r="K82" s="8"/>
      <c r="L82" s="9"/>
      <c r="Q82" s="3"/>
      <c r="R82" s="3"/>
      <c r="X82" s="4"/>
    </row>
    <row r="83" spans="1:24" ht="12.75">
      <c r="A83" s="1"/>
      <c r="B83" s="1"/>
      <c r="C83" s="1"/>
      <c r="D83" s="1"/>
      <c r="E83" s="11"/>
      <c r="F83" s="7"/>
      <c r="G83" s="8"/>
      <c r="H83" s="8"/>
      <c r="I83" s="8"/>
      <c r="J83" s="8"/>
      <c r="K83" s="8"/>
      <c r="L83" s="9"/>
      <c r="Q83" s="3"/>
      <c r="R83" s="3"/>
      <c r="X83" s="4"/>
    </row>
    <row r="85" ht="12.75">
      <c r="D85" s="10" t="s">
        <v>230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Diego</cp:lastModifiedBy>
  <dcterms:created xsi:type="dcterms:W3CDTF">2020-09-09T16:51:26Z</dcterms:created>
  <dcterms:modified xsi:type="dcterms:W3CDTF">2020-12-14T18:51:07Z</dcterms:modified>
  <cp:category/>
  <cp:version/>
  <cp:contentType/>
  <cp:contentStatus/>
</cp:coreProperties>
</file>