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ca 2020\AQuim Meio Ambiente 2020\"/>
    </mc:Choice>
  </mc:AlternateContent>
  <bookViews>
    <workbookView xWindow="0" yWindow="0" windowWidth="19200" windowHeight="735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O38" i="1" s="1"/>
  <c r="L37" i="1"/>
  <c r="O37" i="1" s="1"/>
  <c r="L36" i="1"/>
  <c r="O36" i="1" s="1"/>
  <c r="L35" i="1"/>
  <c r="O35" i="1" s="1"/>
  <c r="L34" i="1"/>
  <c r="O34" i="1" s="1"/>
  <c r="L33" i="1"/>
  <c r="O33" i="1" s="1"/>
  <c r="L32" i="1"/>
  <c r="O32" i="1" s="1"/>
  <c r="L31" i="1"/>
  <c r="O31" i="1" s="1"/>
  <c r="L30" i="1"/>
  <c r="O30" i="1" s="1"/>
  <c r="L29" i="1"/>
  <c r="O29" i="1" s="1"/>
  <c r="L28" i="1"/>
  <c r="O28" i="1" s="1"/>
  <c r="L27" i="1"/>
  <c r="O27" i="1" s="1"/>
  <c r="L26" i="1"/>
  <c r="O26" i="1" s="1"/>
  <c r="L25" i="1"/>
  <c r="O25" i="1" s="1"/>
  <c r="L24" i="1"/>
  <c r="O24" i="1" s="1"/>
  <c r="L23" i="1"/>
  <c r="O23" i="1" s="1"/>
  <c r="L22" i="1"/>
  <c r="O22" i="1" s="1"/>
  <c r="L21" i="1"/>
  <c r="O21" i="1" s="1"/>
  <c r="L20" i="1"/>
  <c r="O20" i="1" s="1"/>
  <c r="L19" i="1"/>
  <c r="O19" i="1" s="1"/>
  <c r="L18" i="1"/>
  <c r="O18" i="1" s="1"/>
  <c r="L17" i="1"/>
  <c r="O17" i="1" s="1"/>
  <c r="L16" i="1"/>
  <c r="O16" i="1" s="1"/>
  <c r="L15" i="1"/>
  <c r="O15" i="1" s="1"/>
  <c r="L14" i="1"/>
  <c r="O14" i="1" s="1"/>
  <c r="L13" i="1"/>
  <c r="O13" i="1" s="1"/>
  <c r="L12" i="1"/>
  <c r="O12" i="1" s="1"/>
  <c r="L11" i="1"/>
  <c r="O11" i="1" s="1"/>
  <c r="L10" i="1"/>
  <c r="O10" i="1" s="1"/>
  <c r="L9" i="1"/>
  <c r="O9" i="1" s="1"/>
  <c r="L8" i="1"/>
  <c r="O8" i="1" s="1"/>
  <c r="L7" i="1"/>
  <c r="O7" i="1" s="1"/>
  <c r="L6" i="1"/>
  <c r="O6" i="1" s="1"/>
  <c r="L5" i="1"/>
  <c r="O5" i="1" s="1"/>
  <c r="L4" i="1"/>
  <c r="O4" i="1" s="1"/>
  <c r="L3" i="1"/>
  <c r="O3" i="1" s="1"/>
  <c r="L2" i="1"/>
  <c r="O2" i="1" s="1"/>
</calcChain>
</file>

<file path=xl/sharedStrings.xml><?xml version="1.0" encoding="utf-8"?>
<sst xmlns="http://schemas.openxmlformats.org/spreadsheetml/2006/main" count="82" uniqueCount="54">
  <si>
    <t>Número USP</t>
  </si>
  <si>
    <t>Teste 1</t>
  </si>
  <si>
    <t>Teste 2</t>
  </si>
  <si>
    <t>Teste 3</t>
  </si>
  <si>
    <t>Teste 4</t>
  </si>
  <si>
    <t>Teste 5</t>
  </si>
  <si>
    <t>Teste 6</t>
  </si>
  <si>
    <t>Teste 7</t>
  </si>
  <si>
    <t>Teste 8</t>
  </si>
  <si>
    <t>Teste 9</t>
  </si>
  <si>
    <t>Teste 10</t>
  </si>
  <si>
    <t>Total aluno</t>
  </si>
  <si>
    <t>Total de pontos</t>
  </si>
  <si>
    <t>Total - 10%</t>
  </si>
  <si>
    <t>NOTA</t>
  </si>
  <si>
    <t>Presença (%)</t>
  </si>
  <si>
    <t>10785349</t>
  </si>
  <si>
    <t>11014382</t>
  </si>
  <si>
    <t>10293643</t>
  </si>
  <si>
    <t>10348751</t>
  </si>
  <si>
    <t>-</t>
  </si>
  <si>
    <t>10829740</t>
  </si>
  <si>
    <t>10800492</t>
  </si>
  <si>
    <t>10785374</t>
  </si>
  <si>
    <t>10293556</t>
  </si>
  <si>
    <t>10829729</t>
  </si>
  <si>
    <t>10292235</t>
  </si>
  <si>
    <t>11215873</t>
  </si>
  <si>
    <t>10731512</t>
  </si>
  <si>
    <t>9066390</t>
  </si>
  <si>
    <t>10731471</t>
  </si>
  <si>
    <t>10800512</t>
  </si>
  <si>
    <t>9290557</t>
  </si>
  <si>
    <t>10292065</t>
  </si>
  <si>
    <t>9787662</t>
  </si>
  <si>
    <t>10800508</t>
  </si>
  <si>
    <t>9066150</t>
  </si>
  <si>
    <t>10731540</t>
  </si>
  <si>
    <t>9363669</t>
  </si>
  <si>
    <t>10785270</t>
  </si>
  <si>
    <t>10731596</t>
  </si>
  <si>
    <t>9864205</t>
  </si>
  <si>
    <t>9846897</t>
  </si>
  <si>
    <t>10348848</t>
  </si>
  <si>
    <t>10731533</t>
  </si>
  <si>
    <t>11014483</t>
  </si>
  <si>
    <t>9435961</t>
  </si>
  <si>
    <t>10690740</t>
  </si>
  <si>
    <t>9363572</t>
  </si>
  <si>
    <t>10408181</t>
  </si>
  <si>
    <t>9787512</t>
  </si>
  <si>
    <t>9363673</t>
  </si>
  <si>
    <t>9050865</t>
  </si>
  <si>
    <t>10348790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</si>
</sst>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sz val="10"/>
      <color rgb="FF000000"/>
      <name val="Arial"/>
      <family val="2"/>
    </font>
    <font>
      <sz val="11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2" workbookViewId="0">
      <selection sqref="A1:P39"/>
    </sheetView>
  </sheetViews>
  <sheetFormatPr defaultRowHeight="14.5" x14ac:dyDescent="0.35"/>
  <cols>
    <col min="1" max="1" width="15.453125" customWidth="1"/>
    <col min="12" max="12" width="12.453125" customWidth="1"/>
    <col min="13" max="13" width="17.453125" customWidth="1"/>
    <col min="14" max="14" width="12" customWidth="1"/>
    <col min="15" max="15" width="12.26953125" customWidth="1"/>
    <col min="16" max="16" width="13.90625" customWidth="1"/>
  </cols>
  <sheetData>
    <row r="1" spans="1:16" ht="17" thickBot="1" x14ac:dyDescent="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2" t="s">
        <v>12</v>
      </c>
      <c r="N1" s="5" t="s">
        <v>13</v>
      </c>
      <c r="O1" s="6" t="s">
        <v>14</v>
      </c>
      <c r="P1" s="7" t="s">
        <v>15</v>
      </c>
    </row>
    <row r="2" spans="1:16" x14ac:dyDescent="0.35">
      <c r="A2" s="8" t="s">
        <v>16</v>
      </c>
      <c r="B2" s="8">
        <v>1.75</v>
      </c>
      <c r="C2" s="8">
        <v>1</v>
      </c>
      <c r="D2" s="8">
        <v>3</v>
      </c>
      <c r="E2" s="8">
        <v>3</v>
      </c>
      <c r="F2" s="8">
        <v>6.17</v>
      </c>
      <c r="G2" s="9">
        <v>2</v>
      </c>
      <c r="H2" s="9">
        <v>2.75</v>
      </c>
      <c r="I2" s="9">
        <v>0</v>
      </c>
      <c r="J2" s="9">
        <v>3</v>
      </c>
      <c r="K2" s="9">
        <v>2.5</v>
      </c>
      <c r="L2" s="8">
        <f>SUM(B2:K2)</f>
        <v>25.17</v>
      </c>
      <c r="M2" s="8">
        <v>37</v>
      </c>
      <c r="N2" s="8">
        <v>33.299999999999997</v>
      </c>
      <c r="O2" s="10">
        <f>(L2*10)/N2</f>
        <v>7.55855855855856</v>
      </c>
      <c r="P2" s="11">
        <v>100</v>
      </c>
    </row>
    <row r="3" spans="1:16" x14ac:dyDescent="0.35">
      <c r="A3" s="8" t="s">
        <v>17</v>
      </c>
      <c r="B3" s="8">
        <v>1.5</v>
      </c>
      <c r="C3" s="8">
        <v>1</v>
      </c>
      <c r="D3" s="8">
        <v>2.5</v>
      </c>
      <c r="E3" s="8">
        <v>0.8</v>
      </c>
      <c r="F3" s="8">
        <v>2.17</v>
      </c>
      <c r="G3" s="9">
        <v>1</v>
      </c>
      <c r="H3" s="9">
        <v>3</v>
      </c>
      <c r="I3" s="9">
        <v>2</v>
      </c>
      <c r="J3" s="9">
        <v>3.5</v>
      </c>
      <c r="K3" s="9">
        <v>2.5</v>
      </c>
      <c r="L3" s="8">
        <f>SUM(B3:K3)</f>
        <v>19.97</v>
      </c>
      <c r="M3" s="8">
        <v>37</v>
      </c>
      <c r="N3" s="8">
        <v>33.299999999999997</v>
      </c>
      <c r="O3" s="12">
        <f>(L3*10)/N3</f>
        <v>5.9969969969969972</v>
      </c>
      <c r="P3" s="13">
        <v>86.66</v>
      </c>
    </row>
    <row r="4" spans="1:16" x14ac:dyDescent="0.35">
      <c r="A4" s="8" t="s">
        <v>18</v>
      </c>
      <c r="B4" s="8">
        <v>1</v>
      </c>
      <c r="C4" s="8">
        <v>1</v>
      </c>
      <c r="D4" s="8">
        <v>1.5</v>
      </c>
      <c r="E4" s="8">
        <v>3</v>
      </c>
      <c r="F4" s="8">
        <v>5.33</v>
      </c>
      <c r="G4" s="9">
        <v>1</v>
      </c>
      <c r="H4" s="9">
        <v>3</v>
      </c>
      <c r="I4" s="9">
        <v>2</v>
      </c>
      <c r="J4" s="9">
        <v>4</v>
      </c>
      <c r="K4" s="9">
        <v>2.5</v>
      </c>
      <c r="L4" s="8">
        <f>SUM(B4:K4)</f>
        <v>24.33</v>
      </c>
      <c r="M4" s="8">
        <v>37</v>
      </c>
      <c r="N4" s="8">
        <v>33.299999999999997</v>
      </c>
      <c r="O4" s="12">
        <f t="shared" ref="O4:O38" si="0">(L4*10)/N4</f>
        <v>7.3063063063063067</v>
      </c>
      <c r="P4" s="13">
        <v>93.33</v>
      </c>
    </row>
    <row r="5" spans="1:16" x14ac:dyDescent="0.35">
      <c r="A5" s="8" t="s">
        <v>19</v>
      </c>
      <c r="B5" s="8">
        <v>1.25</v>
      </c>
      <c r="C5" s="8">
        <v>1.5</v>
      </c>
      <c r="D5" s="8">
        <v>2.5</v>
      </c>
      <c r="E5" s="8">
        <v>3</v>
      </c>
      <c r="F5" s="8">
        <v>2.83</v>
      </c>
      <c r="G5" s="9">
        <v>0</v>
      </c>
      <c r="H5" s="9">
        <v>0.5</v>
      </c>
      <c r="I5" s="14" t="s">
        <v>20</v>
      </c>
      <c r="J5" s="9">
        <v>3</v>
      </c>
      <c r="K5" s="9">
        <v>4</v>
      </c>
      <c r="L5" s="8">
        <f>SUM(B5:K5)</f>
        <v>18.579999999999998</v>
      </c>
      <c r="M5" s="8">
        <v>37</v>
      </c>
      <c r="N5" s="8">
        <v>33.299999999999997</v>
      </c>
      <c r="O5" s="12">
        <f t="shared" si="0"/>
        <v>5.5795795795795797</v>
      </c>
      <c r="P5" s="13">
        <v>93.33</v>
      </c>
    </row>
    <row r="6" spans="1:16" x14ac:dyDescent="0.35">
      <c r="A6" s="8" t="s">
        <v>21</v>
      </c>
      <c r="B6" s="8">
        <v>1.75</v>
      </c>
      <c r="C6" s="8">
        <v>2</v>
      </c>
      <c r="D6" s="8">
        <v>2.5</v>
      </c>
      <c r="E6" s="8">
        <v>0</v>
      </c>
      <c r="F6" s="8">
        <v>4.83</v>
      </c>
      <c r="G6" s="9">
        <v>2</v>
      </c>
      <c r="H6" s="9">
        <v>2.75</v>
      </c>
      <c r="I6" s="9">
        <v>0</v>
      </c>
      <c r="J6" s="14" t="s">
        <v>20</v>
      </c>
      <c r="K6" s="9">
        <v>4</v>
      </c>
      <c r="L6" s="8">
        <f>SUM(B6:K6)</f>
        <v>19.829999999999998</v>
      </c>
      <c r="M6" s="8">
        <v>37</v>
      </c>
      <c r="N6" s="8">
        <v>33.299999999999997</v>
      </c>
      <c r="O6" s="12">
        <f t="shared" si="0"/>
        <v>5.954954954954955</v>
      </c>
      <c r="P6" s="13">
        <v>86.66</v>
      </c>
    </row>
    <row r="7" spans="1:16" x14ac:dyDescent="0.35">
      <c r="A7" s="8" t="s">
        <v>22</v>
      </c>
      <c r="B7" s="8">
        <v>1.25</v>
      </c>
      <c r="C7" s="8">
        <v>0</v>
      </c>
      <c r="D7" s="8">
        <v>1.5</v>
      </c>
      <c r="E7" s="8">
        <v>3</v>
      </c>
      <c r="F7" s="8">
        <v>4.5</v>
      </c>
      <c r="G7" s="9">
        <v>0</v>
      </c>
      <c r="H7" s="9">
        <v>3</v>
      </c>
      <c r="I7" s="9">
        <v>2</v>
      </c>
      <c r="J7" s="9">
        <v>3.5</v>
      </c>
      <c r="K7" s="9">
        <v>3.5</v>
      </c>
      <c r="L7" s="8">
        <f>SUM(B7:K7)</f>
        <v>22.25</v>
      </c>
      <c r="M7" s="8">
        <v>37</v>
      </c>
      <c r="N7" s="8">
        <v>33.299999999999997</v>
      </c>
      <c r="O7" s="12">
        <f t="shared" si="0"/>
        <v>6.681681681681682</v>
      </c>
      <c r="P7" s="13">
        <v>100</v>
      </c>
    </row>
    <row r="8" spans="1:16" x14ac:dyDescent="0.35">
      <c r="A8" s="8" t="s">
        <v>23</v>
      </c>
      <c r="B8" s="8">
        <v>1.75</v>
      </c>
      <c r="C8" s="8">
        <v>1</v>
      </c>
      <c r="D8" s="8">
        <v>3.5</v>
      </c>
      <c r="E8" s="8">
        <v>2</v>
      </c>
      <c r="F8" s="8">
        <v>4.83</v>
      </c>
      <c r="G8" s="9">
        <v>2</v>
      </c>
      <c r="H8" s="9">
        <v>2.75</v>
      </c>
      <c r="I8" s="9">
        <v>2</v>
      </c>
      <c r="J8" s="9">
        <v>4</v>
      </c>
      <c r="K8" s="9">
        <v>4</v>
      </c>
      <c r="L8" s="8">
        <f>SUM(B8:K8)</f>
        <v>27.83</v>
      </c>
      <c r="M8" s="8">
        <v>37</v>
      </c>
      <c r="N8" s="8">
        <v>33.299999999999997</v>
      </c>
      <c r="O8" s="12">
        <f t="shared" si="0"/>
        <v>8.3573573573573565</v>
      </c>
      <c r="P8" s="13">
        <v>93.33</v>
      </c>
    </row>
    <row r="9" spans="1:16" x14ac:dyDescent="0.35">
      <c r="A9" s="8" t="s">
        <v>24</v>
      </c>
      <c r="B9" s="8">
        <v>1</v>
      </c>
      <c r="C9" s="8">
        <v>1.5</v>
      </c>
      <c r="D9" s="8">
        <v>1</v>
      </c>
      <c r="E9" s="8">
        <v>2.8</v>
      </c>
      <c r="F9" s="8">
        <v>5.33</v>
      </c>
      <c r="G9" s="9">
        <v>2</v>
      </c>
      <c r="H9" s="9">
        <v>3</v>
      </c>
      <c r="I9" s="9">
        <v>2</v>
      </c>
      <c r="J9" s="9">
        <v>5</v>
      </c>
      <c r="K9" s="9">
        <v>4</v>
      </c>
      <c r="L9" s="8">
        <f>SUM(B9:K9)</f>
        <v>27.63</v>
      </c>
      <c r="M9" s="8">
        <v>37</v>
      </c>
      <c r="N9" s="8">
        <v>33.299999999999997</v>
      </c>
      <c r="O9" s="12">
        <f t="shared" si="0"/>
        <v>8.2972972972972983</v>
      </c>
      <c r="P9" s="13">
        <v>86.66</v>
      </c>
    </row>
    <row r="10" spans="1:16" x14ac:dyDescent="0.35">
      <c r="A10" s="8" t="s">
        <v>25</v>
      </c>
      <c r="B10" s="8">
        <v>2</v>
      </c>
      <c r="C10" s="8">
        <v>2.5</v>
      </c>
      <c r="D10" s="8">
        <v>2.5</v>
      </c>
      <c r="E10" s="8">
        <v>3</v>
      </c>
      <c r="F10" s="8">
        <v>7.17</v>
      </c>
      <c r="G10" s="9">
        <v>2</v>
      </c>
      <c r="H10" s="9">
        <v>3</v>
      </c>
      <c r="I10" s="9">
        <v>2</v>
      </c>
      <c r="J10" s="9">
        <v>4.5</v>
      </c>
      <c r="K10" s="9">
        <v>4</v>
      </c>
      <c r="L10" s="8">
        <f>SUM(B10:K10)</f>
        <v>32.67</v>
      </c>
      <c r="M10" s="8">
        <v>37</v>
      </c>
      <c r="N10" s="8">
        <v>33.299999999999997</v>
      </c>
      <c r="O10" s="12">
        <f t="shared" si="0"/>
        <v>9.8108108108108123</v>
      </c>
      <c r="P10" s="13">
        <v>100</v>
      </c>
    </row>
    <row r="11" spans="1:16" x14ac:dyDescent="0.35">
      <c r="A11" s="8" t="s">
        <v>26</v>
      </c>
      <c r="B11" s="8">
        <v>1.5</v>
      </c>
      <c r="C11" s="8">
        <v>2</v>
      </c>
      <c r="D11" s="8">
        <v>2.5</v>
      </c>
      <c r="E11" s="8">
        <v>0</v>
      </c>
      <c r="F11" s="8">
        <v>3.33</v>
      </c>
      <c r="G11" s="9">
        <v>1</v>
      </c>
      <c r="H11" s="9">
        <v>3</v>
      </c>
      <c r="I11" s="9">
        <v>2</v>
      </c>
      <c r="J11" s="9">
        <v>3.5</v>
      </c>
      <c r="K11" s="14" t="s">
        <v>20</v>
      </c>
      <c r="L11" s="8">
        <f>SUM(B11:K11)</f>
        <v>18.829999999999998</v>
      </c>
      <c r="M11" s="8">
        <v>37</v>
      </c>
      <c r="N11" s="8">
        <v>33.299999999999997</v>
      </c>
      <c r="O11" s="12">
        <f t="shared" si="0"/>
        <v>5.6546546546546548</v>
      </c>
      <c r="P11" s="13">
        <v>86.66</v>
      </c>
    </row>
    <row r="12" spans="1:16" x14ac:dyDescent="0.35">
      <c r="A12" s="8" t="s">
        <v>27</v>
      </c>
      <c r="B12" s="8">
        <v>2</v>
      </c>
      <c r="C12" s="8">
        <v>1.5</v>
      </c>
      <c r="D12" s="8">
        <v>3.5</v>
      </c>
      <c r="E12" s="8">
        <v>3</v>
      </c>
      <c r="F12" s="8">
        <v>5.17</v>
      </c>
      <c r="G12" s="9">
        <v>0</v>
      </c>
      <c r="H12" s="9">
        <v>3</v>
      </c>
      <c r="I12" s="9">
        <v>2</v>
      </c>
      <c r="J12" s="9">
        <v>5.5</v>
      </c>
      <c r="K12" s="9">
        <v>4</v>
      </c>
      <c r="L12" s="8">
        <f>SUM(B12:K12)</f>
        <v>29.67</v>
      </c>
      <c r="M12" s="8">
        <v>37</v>
      </c>
      <c r="N12" s="8">
        <v>33.299999999999997</v>
      </c>
      <c r="O12" s="12">
        <f t="shared" si="0"/>
        <v>8.9099099099099117</v>
      </c>
      <c r="P12" s="13">
        <v>100</v>
      </c>
    </row>
    <row r="13" spans="1:16" x14ac:dyDescent="0.35">
      <c r="A13" s="8" t="s">
        <v>28</v>
      </c>
      <c r="B13" s="8">
        <v>1.75</v>
      </c>
      <c r="C13" s="8">
        <v>1</v>
      </c>
      <c r="D13" s="8">
        <v>2.5</v>
      </c>
      <c r="E13" s="8">
        <v>0</v>
      </c>
      <c r="F13" s="8">
        <v>5.17</v>
      </c>
      <c r="G13" s="9">
        <v>0</v>
      </c>
      <c r="H13" s="9">
        <v>3</v>
      </c>
      <c r="I13" s="9">
        <v>2</v>
      </c>
      <c r="J13" s="9">
        <v>5.5</v>
      </c>
      <c r="K13" s="9">
        <v>4</v>
      </c>
      <c r="L13" s="8">
        <f>SUM(B13:K13)</f>
        <v>24.92</v>
      </c>
      <c r="M13" s="8">
        <v>37</v>
      </c>
      <c r="N13" s="8">
        <v>33.299999999999997</v>
      </c>
      <c r="O13" s="12">
        <f t="shared" si="0"/>
        <v>7.4834834834834849</v>
      </c>
      <c r="P13" s="13">
        <v>93.33</v>
      </c>
    </row>
    <row r="14" spans="1:16" x14ac:dyDescent="0.35">
      <c r="A14" s="8" t="s">
        <v>29</v>
      </c>
      <c r="B14" s="8">
        <v>1.75</v>
      </c>
      <c r="C14" s="8">
        <v>3</v>
      </c>
      <c r="D14" s="8">
        <v>3</v>
      </c>
      <c r="E14" s="8">
        <v>3</v>
      </c>
      <c r="F14" s="8">
        <v>7.5</v>
      </c>
      <c r="G14" s="9">
        <v>2</v>
      </c>
      <c r="H14" s="9">
        <v>2.5</v>
      </c>
      <c r="I14" s="9">
        <v>2</v>
      </c>
      <c r="J14" s="9">
        <v>4</v>
      </c>
      <c r="K14" s="9">
        <v>3</v>
      </c>
      <c r="L14" s="8">
        <f>SUM(B14:K14)</f>
        <v>31.75</v>
      </c>
      <c r="M14" s="8">
        <v>37</v>
      </c>
      <c r="N14" s="8">
        <v>33.299999999999997</v>
      </c>
      <c r="O14" s="12">
        <f>(L14*10)/N14</f>
        <v>9.5345345345345347</v>
      </c>
      <c r="P14" s="13">
        <v>100</v>
      </c>
    </row>
    <row r="15" spans="1:16" x14ac:dyDescent="0.35">
      <c r="A15" s="8" t="s">
        <v>30</v>
      </c>
      <c r="B15" s="8">
        <v>2</v>
      </c>
      <c r="C15" s="8">
        <v>2</v>
      </c>
      <c r="D15" s="8">
        <v>3</v>
      </c>
      <c r="E15" s="8">
        <v>3</v>
      </c>
      <c r="F15" s="8">
        <v>8</v>
      </c>
      <c r="G15" s="9">
        <v>2</v>
      </c>
      <c r="H15" s="9">
        <v>2.5</v>
      </c>
      <c r="I15" s="9">
        <v>2</v>
      </c>
      <c r="J15" s="9">
        <v>4</v>
      </c>
      <c r="K15" s="9">
        <v>3</v>
      </c>
      <c r="L15" s="8">
        <f>SUM(B15:K15)</f>
        <v>31.5</v>
      </c>
      <c r="M15" s="8">
        <v>37</v>
      </c>
      <c r="N15" s="8">
        <v>33.299999999999997</v>
      </c>
      <c r="O15" s="12">
        <f t="shared" si="0"/>
        <v>9.4594594594594597</v>
      </c>
      <c r="P15" s="13">
        <v>100</v>
      </c>
    </row>
    <row r="16" spans="1:16" x14ac:dyDescent="0.35">
      <c r="A16" s="8" t="s">
        <v>31</v>
      </c>
      <c r="B16" s="8">
        <v>1.5</v>
      </c>
      <c r="C16" s="8">
        <v>1.5</v>
      </c>
      <c r="D16" s="8">
        <v>3</v>
      </c>
      <c r="E16" s="8">
        <v>2.7</v>
      </c>
      <c r="F16" s="8">
        <v>5.67</v>
      </c>
      <c r="G16" s="9">
        <v>0</v>
      </c>
      <c r="H16" s="9">
        <v>3</v>
      </c>
      <c r="I16" s="9">
        <v>0</v>
      </c>
      <c r="J16" s="9">
        <v>4</v>
      </c>
      <c r="K16" s="9">
        <v>2.5</v>
      </c>
      <c r="L16" s="8">
        <f>SUM(B16:K16)</f>
        <v>23.869999999999997</v>
      </c>
      <c r="M16" s="8">
        <v>37</v>
      </c>
      <c r="N16" s="8">
        <v>33.299999999999997</v>
      </c>
      <c r="O16" s="12">
        <f t="shared" si="0"/>
        <v>7.1681681681681688</v>
      </c>
      <c r="P16" s="13">
        <v>100</v>
      </c>
    </row>
    <row r="17" spans="1:16" x14ac:dyDescent="0.35">
      <c r="A17" s="8" t="s">
        <v>32</v>
      </c>
      <c r="B17" s="8">
        <v>1.5</v>
      </c>
      <c r="C17" s="8">
        <v>3</v>
      </c>
      <c r="D17" s="8">
        <v>2.5</v>
      </c>
      <c r="E17" s="8">
        <v>3</v>
      </c>
      <c r="F17" s="8">
        <v>6.5</v>
      </c>
      <c r="G17" s="9">
        <v>0</v>
      </c>
      <c r="H17" s="9">
        <v>2.5</v>
      </c>
      <c r="I17" s="9">
        <v>2</v>
      </c>
      <c r="J17" s="9">
        <v>4.5</v>
      </c>
      <c r="K17" s="9">
        <v>4</v>
      </c>
      <c r="L17" s="8">
        <f>SUM(B17:K17)</f>
        <v>29.5</v>
      </c>
      <c r="M17" s="8">
        <v>37</v>
      </c>
      <c r="N17" s="8">
        <v>33.299999999999997</v>
      </c>
      <c r="O17" s="12">
        <f t="shared" si="0"/>
        <v>8.8588588588588593</v>
      </c>
      <c r="P17" s="13">
        <v>100</v>
      </c>
    </row>
    <row r="18" spans="1:16" x14ac:dyDescent="0.35">
      <c r="A18" s="8" t="s">
        <v>33</v>
      </c>
      <c r="B18" s="8">
        <v>1.75</v>
      </c>
      <c r="C18" s="8">
        <v>1</v>
      </c>
      <c r="D18" s="8">
        <v>2</v>
      </c>
      <c r="E18" s="8">
        <v>3</v>
      </c>
      <c r="F18" s="8">
        <v>7</v>
      </c>
      <c r="G18" s="14" t="s">
        <v>20</v>
      </c>
      <c r="H18" s="14" t="s">
        <v>20</v>
      </c>
      <c r="I18" s="9">
        <v>0</v>
      </c>
      <c r="J18" s="9">
        <v>2</v>
      </c>
      <c r="K18" s="9">
        <v>2.5</v>
      </c>
      <c r="L18" s="8">
        <f>SUM(B18:K18)</f>
        <v>19.25</v>
      </c>
      <c r="M18" s="8">
        <v>37</v>
      </c>
      <c r="N18" s="8">
        <v>33.299999999999997</v>
      </c>
      <c r="O18" s="12">
        <f t="shared" si="0"/>
        <v>5.7807807807807814</v>
      </c>
      <c r="P18" s="13">
        <v>80</v>
      </c>
    </row>
    <row r="19" spans="1:16" x14ac:dyDescent="0.35">
      <c r="A19" s="8" t="s">
        <v>34</v>
      </c>
      <c r="B19" s="8" t="s">
        <v>20</v>
      </c>
      <c r="C19" s="8" t="s">
        <v>20</v>
      </c>
      <c r="D19" s="8">
        <v>3</v>
      </c>
      <c r="E19" s="8">
        <v>0</v>
      </c>
      <c r="F19" s="8">
        <v>5.83</v>
      </c>
      <c r="G19" s="9">
        <v>2</v>
      </c>
      <c r="H19" s="9">
        <v>3</v>
      </c>
      <c r="I19" s="9">
        <v>2</v>
      </c>
      <c r="J19" s="9">
        <v>3.5</v>
      </c>
      <c r="K19" s="9">
        <v>2.5</v>
      </c>
      <c r="L19" s="8">
        <f>SUM(B19:K19)</f>
        <v>21.83</v>
      </c>
      <c r="M19" s="8">
        <v>37</v>
      </c>
      <c r="N19" s="8">
        <v>33.299999999999997</v>
      </c>
      <c r="O19" s="12">
        <f>(L19*10)/N19</f>
        <v>6.5555555555555554</v>
      </c>
      <c r="P19" s="13">
        <v>80</v>
      </c>
    </row>
    <row r="20" spans="1:16" x14ac:dyDescent="0.35">
      <c r="A20" s="8" t="s">
        <v>35</v>
      </c>
      <c r="B20" s="8">
        <v>1.25</v>
      </c>
      <c r="C20" s="8">
        <v>0.5</v>
      </c>
      <c r="D20" s="8">
        <v>3</v>
      </c>
      <c r="E20" s="8">
        <v>0</v>
      </c>
      <c r="F20" s="8">
        <v>5</v>
      </c>
      <c r="G20" s="9">
        <v>1</v>
      </c>
      <c r="H20" s="9">
        <v>2.5</v>
      </c>
      <c r="I20" s="9">
        <v>2</v>
      </c>
      <c r="J20" s="9">
        <v>2.5</v>
      </c>
      <c r="K20" s="9">
        <v>2.5</v>
      </c>
      <c r="L20" s="8">
        <f>SUM(B20:K20)</f>
        <v>20.25</v>
      </c>
      <c r="M20" s="8">
        <v>37</v>
      </c>
      <c r="N20" s="8">
        <v>33.299999999999997</v>
      </c>
      <c r="O20" s="12">
        <f t="shared" si="0"/>
        <v>6.0810810810810816</v>
      </c>
      <c r="P20" s="13">
        <v>93.33</v>
      </c>
    </row>
    <row r="21" spans="1:16" ht="16.5" x14ac:dyDescent="0.45">
      <c r="A21" s="8" t="s">
        <v>36</v>
      </c>
      <c r="B21" s="8" t="s">
        <v>20</v>
      </c>
      <c r="C21" s="8">
        <v>1</v>
      </c>
      <c r="D21" s="8">
        <v>1.5</v>
      </c>
      <c r="E21" s="8">
        <v>2</v>
      </c>
      <c r="F21" s="15">
        <v>5</v>
      </c>
      <c r="G21" s="14" t="s">
        <v>20</v>
      </c>
      <c r="H21" s="14" t="s">
        <v>20</v>
      </c>
      <c r="I21" s="9">
        <v>2</v>
      </c>
      <c r="J21" s="9">
        <v>3</v>
      </c>
      <c r="K21" s="9">
        <v>3</v>
      </c>
      <c r="L21" s="8">
        <f>SUM(B21:K21)</f>
        <v>17.5</v>
      </c>
      <c r="M21" s="8">
        <v>37</v>
      </c>
      <c r="N21" s="8">
        <v>33.299999999999997</v>
      </c>
      <c r="O21" s="12">
        <f t="shared" si="0"/>
        <v>5.2552552552552561</v>
      </c>
      <c r="P21" s="13">
        <v>70</v>
      </c>
    </row>
    <row r="22" spans="1:16" x14ac:dyDescent="0.35">
      <c r="A22" s="8" t="s">
        <v>37</v>
      </c>
      <c r="B22" s="8">
        <v>1.75</v>
      </c>
      <c r="C22" s="8">
        <v>2.5</v>
      </c>
      <c r="D22" s="8">
        <v>3</v>
      </c>
      <c r="E22" s="8">
        <v>3</v>
      </c>
      <c r="F22" s="8">
        <v>8.5</v>
      </c>
      <c r="G22" s="9">
        <v>2</v>
      </c>
      <c r="H22" s="9">
        <v>3</v>
      </c>
      <c r="I22" s="9">
        <v>2</v>
      </c>
      <c r="J22" s="9">
        <v>3.5</v>
      </c>
      <c r="K22" s="9">
        <v>3.5</v>
      </c>
      <c r="L22" s="8">
        <f>SUM(B22:K22)</f>
        <v>32.75</v>
      </c>
      <c r="M22" s="8">
        <v>37</v>
      </c>
      <c r="N22" s="8">
        <v>33.299999999999997</v>
      </c>
      <c r="O22" s="12">
        <f t="shared" si="0"/>
        <v>9.8348348348348349</v>
      </c>
      <c r="P22" s="13">
        <v>100</v>
      </c>
    </row>
    <row r="23" spans="1:16" x14ac:dyDescent="0.35">
      <c r="A23" s="8" t="s">
        <v>38</v>
      </c>
      <c r="B23" s="8">
        <v>1</v>
      </c>
      <c r="C23" s="8">
        <v>0.25</v>
      </c>
      <c r="D23" s="8">
        <v>3</v>
      </c>
      <c r="E23" s="8">
        <v>2.5</v>
      </c>
      <c r="F23" s="8">
        <v>4.17</v>
      </c>
      <c r="G23" s="9">
        <v>1</v>
      </c>
      <c r="H23" s="9">
        <v>3</v>
      </c>
      <c r="I23" s="9">
        <v>2</v>
      </c>
      <c r="J23" s="9">
        <v>5.5</v>
      </c>
      <c r="K23" s="9">
        <v>2.5</v>
      </c>
      <c r="L23" s="8">
        <f>SUM(B23:K23)</f>
        <v>24.92</v>
      </c>
      <c r="M23" s="8">
        <v>37</v>
      </c>
      <c r="N23" s="8">
        <v>33.299999999999997</v>
      </c>
      <c r="O23" s="12">
        <f t="shared" si="0"/>
        <v>7.4834834834834849</v>
      </c>
      <c r="P23" s="13">
        <v>80</v>
      </c>
    </row>
    <row r="24" spans="1:16" x14ac:dyDescent="0.35">
      <c r="A24" s="8" t="s">
        <v>39</v>
      </c>
      <c r="B24" s="8">
        <v>1.5</v>
      </c>
      <c r="C24" s="8">
        <v>2.5</v>
      </c>
      <c r="D24" s="8">
        <v>3</v>
      </c>
      <c r="E24" s="8">
        <v>3</v>
      </c>
      <c r="F24" s="8">
        <v>4.67</v>
      </c>
      <c r="G24" s="9">
        <v>1</v>
      </c>
      <c r="H24" s="9">
        <v>2.5</v>
      </c>
      <c r="I24" s="9">
        <v>2</v>
      </c>
      <c r="J24" s="9">
        <v>4</v>
      </c>
      <c r="K24" s="9">
        <v>3.5</v>
      </c>
      <c r="L24" s="8">
        <f>SUM(B24:K24)</f>
        <v>27.67</v>
      </c>
      <c r="M24" s="8">
        <v>37</v>
      </c>
      <c r="N24" s="8">
        <v>33.299999999999997</v>
      </c>
      <c r="O24" s="12">
        <f t="shared" si="0"/>
        <v>8.3093093093093113</v>
      </c>
      <c r="P24" s="13">
        <v>100</v>
      </c>
    </row>
    <row r="25" spans="1:16" x14ac:dyDescent="0.35">
      <c r="A25" s="8" t="s">
        <v>40</v>
      </c>
      <c r="B25" s="8">
        <v>1.75</v>
      </c>
      <c r="C25" s="8">
        <v>1.5</v>
      </c>
      <c r="D25" s="8">
        <v>2.5</v>
      </c>
      <c r="E25" s="8">
        <v>3</v>
      </c>
      <c r="F25" s="8">
        <v>8.5</v>
      </c>
      <c r="G25" s="9">
        <v>2</v>
      </c>
      <c r="H25" s="9">
        <v>2.5</v>
      </c>
      <c r="I25" s="9">
        <v>2</v>
      </c>
      <c r="J25" s="9">
        <v>4.5</v>
      </c>
      <c r="K25" s="9">
        <v>3.5</v>
      </c>
      <c r="L25" s="8">
        <f>SUM(B25:K25)</f>
        <v>31.75</v>
      </c>
      <c r="M25" s="8">
        <v>37</v>
      </c>
      <c r="N25" s="8">
        <v>33.299999999999997</v>
      </c>
      <c r="O25" s="12">
        <f>(L25*10)/N25</f>
        <v>9.5345345345345347</v>
      </c>
      <c r="P25" s="13">
        <v>100</v>
      </c>
    </row>
    <row r="26" spans="1:16" x14ac:dyDescent="0.35">
      <c r="A26" s="8" t="s">
        <v>41</v>
      </c>
      <c r="B26" s="8" t="s">
        <v>20</v>
      </c>
      <c r="C26" s="8" t="s">
        <v>20</v>
      </c>
      <c r="D26" s="8" t="s">
        <v>20</v>
      </c>
      <c r="E26" s="8">
        <v>0</v>
      </c>
      <c r="F26" s="8" t="s">
        <v>20</v>
      </c>
      <c r="G26" s="14" t="s">
        <v>20</v>
      </c>
      <c r="H26" s="14" t="s">
        <v>20</v>
      </c>
      <c r="I26" s="14" t="s">
        <v>20</v>
      </c>
      <c r="J26" s="14" t="s">
        <v>20</v>
      </c>
      <c r="K26" s="14" t="s">
        <v>20</v>
      </c>
      <c r="L26" s="8">
        <f>SUM(B26:K26)</f>
        <v>0</v>
      </c>
      <c r="M26" s="8">
        <v>37</v>
      </c>
      <c r="N26" s="8">
        <v>33.299999999999997</v>
      </c>
      <c r="O26" s="16">
        <f t="shared" si="0"/>
        <v>0</v>
      </c>
      <c r="P26" s="13">
        <v>13.33</v>
      </c>
    </row>
    <row r="27" spans="1:16" x14ac:dyDescent="0.35">
      <c r="A27" s="8" t="s">
        <v>42</v>
      </c>
      <c r="B27" s="8">
        <v>2</v>
      </c>
      <c r="C27" s="8">
        <v>1.5</v>
      </c>
      <c r="D27" s="8">
        <v>4</v>
      </c>
      <c r="E27" s="8">
        <v>3</v>
      </c>
      <c r="F27" s="8">
        <v>4.17</v>
      </c>
      <c r="G27" s="14" t="s">
        <v>20</v>
      </c>
      <c r="H27" s="14" t="s">
        <v>20</v>
      </c>
      <c r="I27" s="14" t="s">
        <v>20</v>
      </c>
      <c r="J27" s="9">
        <v>5.5</v>
      </c>
      <c r="K27" s="9">
        <v>2</v>
      </c>
      <c r="L27" s="8">
        <f>SUM(B27:K27)</f>
        <v>22.17</v>
      </c>
      <c r="M27" s="8">
        <v>37</v>
      </c>
      <c r="N27" s="8">
        <v>33.299999999999997</v>
      </c>
      <c r="O27" s="12">
        <f t="shared" si="0"/>
        <v>6.6576576576576585</v>
      </c>
      <c r="P27" s="13">
        <v>80</v>
      </c>
    </row>
    <row r="28" spans="1:16" x14ac:dyDescent="0.35">
      <c r="A28" s="8" t="s">
        <v>43</v>
      </c>
      <c r="B28" s="8">
        <v>1.75</v>
      </c>
      <c r="C28" s="8">
        <v>2</v>
      </c>
      <c r="D28" s="8">
        <v>3.5</v>
      </c>
      <c r="E28" s="8">
        <v>3</v>
      </c>
      <c r="F28" s="8">
        <v>7</v>
      </c>
      <c r="G28" s="9">
        <v>1</v>
      </c>
      <c r="H28" s="9">
        <v>3</v>
      </c>
      <c r="I28" s="9">
        <v>0</v>
      </c>
      <c r="J28" s="9">
        <v>3.5</v>
      </c>
      <c r="K28" s="9">
        <v>3</v>
      </c>
      <c r="L28" s="8">
        <f>SUM(B28:K28)</f>
        <v>27.75</v>
      </c>
      <c r="M28" s="8">
        <v>37</v>
      </c>
      <c r="N28" s="8">
        <v>33.299999999999997</v>
      </c>
      <c r="O28" s="12">
        <f t="shared" si="0"/>
        <v>8.3333333333333339</v>
      </c>
      <c r="P28" s="13">
        <v>100</v>
      </c>
    </row>
    <row r="29" spans="1:16" x14ac:dyDescent="0.35">
      <c r="A29" s="8" t="s">
        <v>44</v>
      </c>
      <c r="B29" s="8">
        <v>1.75</v>
      </c>
      <c r="C29" s="8">
        <v>1.75</v>
      </c>
      <c r="D29" s="8">
        <v>3</v>
      </c>
      <c r="E29" s="8">
        <v>3</v>
      </c>
      <c r="F29" s="8">
        <v>6.17</v>
      </c>
      <c r="G29" s="9">
        <v>2</v>
      </c>
      <c r="H29" s="9">
        <v>3</v>
      </c>
      <c r="I29" s="9">
        <v>0</v>
      </c>
      <c r="J29" s="9">
        <v>3.5</v>
      </c>
      <c r="K29" s="9">
        <v>1.5</v>
      </c>
      <c r="L29" s="8">
        <f>SUM(B29:K29)</f>
        <v>25.67</v>
      </c>
      <c r="M29" s="8">
        <v>37</v>
      </c>
      <c r="N29" s="8">
        <v>33.299999999999997</v>
      </c>
      <c r="O29" s="12">
        <f>(L29*10)/N29</f>
        <v>7.7087087087087109</v>
      </c>
      <c r="P29" s="13">
        <v>100</v>
      </c>
    </row>
    <row r="30" spans="1:16" x14ac:dyDescent="0.35">
      <c r="A30" s="8" t="s">
        <v>45</v>
      </c>
      <c r="B30" s="8">
        <v>2</v>
      </c>
      <c r="C30" s="8">
        <v>1.5</v>
      </c>
      <c r="D30" s="8">
        <v>3.5</v>
      </c>
      <c r="E30" s="8">
        <v>1.7</v>
      </c>
      <c r="F30" s="8">
        <v>2.17</v>
      </c>
      <c r="G30" s="9">
        <v>1</v>
      </c>
      <c r="H30" s="9">
        <v>2.75</v>
      </c>
      <c r="I30" s="9">
        <v>2</v>
      </c>
      <c r="J30" s="9">
        <v>2.5</v>
      </c>
      <c r="K30" s="9">
        <v>4</v>
      </c>
      <c r="L30" s="8">
        <f>SUM(B30:K30)</f>
        <v>23.119999999999997</v>
      </c>
      <c r="M30" s="8">
        <v>37</v>
      </c>
      <c r="N30" s="8">
        <v>33.299999999999997</v>
      </c>
      <c r="O30" s="12">
        <f t="shared" si="0"/>
        <v>6.9429429429429428</v>
      </c>
      <c r="P30" s="13">
        <v>93.33</v>
      </c>
    </row>
    <row r="31" spans="1:16" x14ac:dyDescent="0.35">
      <c r="A31" s="8" t="s">
        <v>46</v>
      </c>
      <c r="B31" s="8">
        <v>1.25</v>
      </c>
      <c r="C31" s="8">
        <v>3</v>
      </c>
      <c r="D31" s="8">
        <v>2</v>
      </c>
      <c r="E31" s="8">
        <v>3</v>
      </c>
      <c r="F31" s="8">
        <v>4.83</v>
      </c>
      <c r="G31" s="14" t="s">
        <v>20</v>
      </c>
      <c r="H31" s="14" t="s">
        <v>20</v>
      </c>
      <c r="I31" s="9">
        <v>0</v>
      </c>
      <c r="J31" s="9">
        <v>3</v>
      </c>
      <c r="K31" s="9">
        <v>2.5</v>
      </c>
      <c r="L31" s="8">
        <f>SUM(B31:K31)</f>
        <v>19.579999999999998</v>
      </c>
      <c r="M31" s="8">
        <v>37</v>
      </c>
      <c r="N31" s="8">
        <v>33.299999999999997</v>
      </c>
      <c r="O31" s="12">
        <f t="shared" si="0"/>
        <v>5.8798798798798799</v>
      </c>
      <c r="P31" s="13">
        <v>80</v>
      </c>
    </row>
    <row r="32" spans="1:16" x14ac:dyDescent="0.35">
      <c r="A32" s="8" t="s">
        <v>47</v>
      </c>
      <c r="B32" s="8">
        <v>1.5</v>
      </c>
      <c r="C32" s="8">
        <v>1.5</v>
      </c>
      <c r="D32" s="8">
        <v>3.5</v>
      </c>
      <c r="E32" s="8">
        <v>1.5</v>
      </c>
      <c r="F32" s="8">
        <v>6.17</v>
      </c>
      <c r="G32" s="9">
        <v>2</v>
      </c>
      <c r="H32" s="9">
        <v>3</v>
      </c>
      <c r="I32" s="9">
        <v>2</v>
      </c>
      <c r="J32" s="9">
        <v>3.5</v>
      </c>
      <c r="K32" s="9">
        <v>4</v>
      </c>
      <c r="L32" s="8">
        <f>SUM(B32:K32)</f>
        <v>28.67</v>
      </c>
      <c r="M32" s="8">
        <v>37</v>
      </c>
      <c r="N32" s="8">
        <v>33.299999999999997</v>
      </c>
      <c r="O32" s="12">
        <f t="shared" si="0"/>
        <v>8.6096096096096115</v>
      </c>
      <c r="P32" s="13">
        <v>100</v>
      </c>
    </row>
    <row r="33" spans="1:16" x14ac:dyDescent="0.35">
      <c r="A33" s="8" t="s">
        <v>48</v>
      </c>
      <c r="B33" s="8">
        <v>1.25</v>
      </c>
      <c r="C33" s="8" t="s">
        <v>20</v>
      </c>
      <c r="D33" s="8">
        <v>3</v>
      </c>
      <c r="E33" s="8">
        <v>0</v>
      </c>
      <c r="F33" s="8">
        <v>4.33</v>
      </c>
      <c r="G33" s="9">
        <v>0</v>
      </c>
      <c r="H33" s="14" t="s">
        <v>20</v>
      </c>
      <c r="I33" s="14" t="s">
        <v>20</v>
      </c>
      <c r="J33" s="14" t="s">
        <v>20</v>
      </c>
      <c r="K33" s="14" t="s">
        <v>20</v>
      </c>
      <c r="L33" s="8">
        <f>SUM(B33:K33)</f>
        <v>8.58</v>
      </c>
      <c r="M33" s="8">
        <v>37</v>
      </c>
      <c r="N33" s="8">
        <v>33.299999999999997</v>
      </c>
      <c r="O33" s="16">
        <f t="shared" si="0"/>
        <v>2.5765765765765769</v>
      </c>
      <c r="P33" s="13">
        <v>13.33</v>
      </c>
    </row>
    <row r="34" spans="1:16" x14ac:dyDescent="0.35">
      <c r="A34" s="8" t="s">
        <v>49</v>
      </c>
      <c r="B34" s="8">
        <v>2</v>
      </c>
      <c r="C34" s="8">
        <v>2.5</v>
      </c>
      <c r="D34" s="8">
        <v>1.5</v>
      </c>
      <c r="E34" s="8">
        <v>3</v>
      </c>
      <c r="F34" s="8">
        <v>4.67</v>
      </c>
      <c r="G34" s="9">
        <v>1</v>
      </c>
      <c r="H34" s="9">
        <v>3</v>
      </c>
      <c r="I34" s="9">
        <v>2</v>
      </c>
      <c r="J34" s="9">
        <v>3.5</v>
      </c>
      <c r="K34" s="9">
        <v>2</v>
      </c>
      <c r="L34" s="8">
        <f>SUM(B34:K34)</f>
        <v>25.17</v>
      </c>
      <c r="M34" s="8">
        <v>37</v>
      </c>
      <c r="N34" s="8">
        <v>33.299999999999997</v>
      </c>
      <c r="O34" s="12">
        <f t="shared" si="0"/>
        <v>7.55855855855856</v>
      </c>
      <c r="P34" s="13">
        <v>83.33</v>
      </c>
    </row>
    <row r="35" spans="1:16" x14ac:dyDescent="0.35">
      <c r="A35" s="8" t="s">
        <v>50</v>
      </c>
      <c r="B35" s="8">
        <v>1.25</v>
      </c>
      <c r="C35" s="8">
        <v>0</v>
      </c>
      <c r="D35" s="8">
        <v>3.5</v>
      </c>
      <c r="E35" s="8">
        <v>3</v>
      </c>
      <c r="F35" s="8">
        <v>4.33</v>
      </c>
      <c r="G35" s="9">
        <v>1</v>
      </c>
      <c r="H35" s="9">
        <v>3</v>
      </c>
      <c r="I35" s="9">
        <v>2</v>
      </c>
      <c r="J35" s="9">
        <v>4</v>
      </c>
      <c r="K35" s="9">
        <v>3.5</v>
      </c>
      <c r="L35" s="8">
        <f>SUM(B35:K35)</f>
        <v>25.58</v>
      </c>
      <c r="M35" s="8">
        <v>37</v>
      </c>
      <c r="N35" s="8">
        <v>33.299999999999997</v>
      </c>
      <c r="O35" s="12">
        <f t="shared" si="0"/>
        <v>7.681681681681682</v>
      </c>
      <c r="P35" s="13">
        <v>86.66</v>
      </c>
    </row>
    <row r="36" spans="1:16" x14ac:dyDescent="0.35">
      <c r="A36" s="8" t="s">
        <v>51</v>
      </c>
      <c r="B36" s="8">
        <v>1.25</v>
      </c>
      <c r="C36" s="8">
        <v>1</v>
      </c>
      <c r="D36" s="8">
        <v>3.5</v>
      </c>
      <c r="E36" s="8">
        <v>0</v>
      </c>
      <c r="F36" s="8">
        <v>5.83</v>
      </c>
      <c r="G36" s="9">
        <v>0</v>
      </c>
      <c r="H36" s="9">
        <v>0.5</v>
      </c>
      <c r="I36" s="9">
        <v>2</v>
      </c>
      <c r="J36" s="9">
        <v>3.5</v>
      </c>
      <c r="K36" s="9">
        <v>2</v>
      </c>
      <c r="L36" s="8">
        <f>SUM(B36:K36)</f>
        <v>19.579999999999998</v>
      </c>
      <c r="M36" s="8">
        <v>37</v>
      </c>
      <c r="N36" s="8">
        <v>33.299999999999997</v>
      </c>
      <c r="O36" s="12">
        <f t="shared" si="0"/>
        <v>5.8798798798798799</v>
      </c>
      <c r="P36" s="13">
        <v>86.66</v>
      </c>
    </row>
    <row r="37" spans="1:16" x14ac:dyDescent="0.35">
      <c r="A37" s="8" t="s">
        <v>52</v>
      </c>
      <c r="B37" s="8">
        <v>1.25</v>
      </c>
      <c r="C37" s="8">
        <v>2</v>
      </c>
      <c r="D37" s="8">
        <v>1.5</v>
      </c>
      <c r="E37" s="8">
        <v>3</v>
      </c>
      <c r="F37" s="8">
        <v>6.17</v>
      </c>
      <c r="G37" s="9">
        <v>0</v>
      </c>
      <c r="H37" s="9">
        <v>0.25</v>
      </c>
      <c r="I37" s="9">
        <v>2</v>
      </c>
      <c r="J37" s="9">
        <v>2.5</v>
      </c>
      <c r="K37" s="9">
        <v>3.5</v>
      </c>
      <c r="L37" s="8">
        <f>SUM(B37:K37)</f>
        <v>22.17</v>
      </c>
      <c r="M37" s="8">
        <v>37</v>
      </c>
      <c r="N37" s="8">
        <v>33.299999999999997</v>
      </c>
      <c r="O37" s="12">
        <f t="shared" si="0"/>
        <v>6.6576576576576585</v>
      </c>
      <c r="P37" s="13">
        <v>93.33</v>
      </c>
    </row>
    <row r="38" spans="1:16" x14ac:dyDescent="0.35">
      <c r="A38" s="8" t="s">
        <v>53</v>
      </c>
      <c r="B38" s="8">
        <v>1.5</v>
      </c>
      <c r="C38" s="8">
        <v>0</v>
      </c>
      <c r="D38" s="8">
        <v>3</v>
      </c>
      <c r="E38" s="8">
        <v>3</v>
      </c>
      <c r="F38" s="8">
        <v>4.83</v>
      </c>
      <c r="G38" s="9">
        <v>0</v>
      </c>
      <c r="H38" s="9">
        <v>2.75</v>
      </c>
      <c r="I38" s="9">
        <v>2</v>
      </c>
      <c r="J38" s="9">
        <v>3</v>
      </c>
      <c r="K38" s="9">
        <v>2.5</v>
      </c>
      <c r="L38" s="8">
        <f>SUM(B38:K38)</f>
        <v>22.58</v>
      </c>
      <c r="M38" s="8">
        <v>37</v>
      </c>
      <c r="N38" s="8">
        <v>33.299999999999997</v>
      </c>
      <c r="O38" s="12">
        <f t="shared" si="0"/>
        <v>6.7807807807807805</v>
      </c>
      <c r="P38" s="13">
        <v>100</v>
      </c>
    </row>
    <row r="39" spans="1:1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Campos</dc:creator>
  <cp:lastModifiedBy>Maria Lucia Campos</cp:lastModifiedBy>
  <dcterms:created xsi:type="dcterms:W3CDTF">2020-12-11T17:38:13Z</dcterms:created>
  <dcterms:modified xsi:type="dcterms:W3CDTF">2020-12-11T17:39:47Z</dcterms:modified>
</cp:coreProperties>
</file>