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65416" yWindow="65416" windowWidth="19320" windowHeight="11640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'Plan1'!$A$2:$F$24</definedName>
  </definedNames>
  <calcPr fullCalcOnLoad="1"/>
</workbook>
</file>

<file path=xl/sharedStrings.xml><?xml version="1.0" encoding="utf-8"?>
<sst xmlns="http://schemas.openxmlformats.org/spreadsheetml/2006/main" count="61" uniqueCount="27">
  <si>
    <t>data</t>
  </si>
  <si>
    <t>Tema</t>
  </si>
  <si>
    <t>Prof.</t>
  </si>
  <si>
    <t>Cristiano</t>
  </si>
  <si>
    <t>Seleghim</t>
  </si>
  <si>
    <t>Refrigeração industrial</t>
  </si>
  <si>
    <t>Métodos de otimização de projeto de sistemas industriais</t>
  </si>
  <si>
    <t>Armazenamento de calor com mudança de fase</t>
  </si>
  <si>
    <t>Trocadores de Calor 1: Método da DTML e e-NUT</t>
  </si>
  <si>
    <t>Sistemas fluidodinâmicos 1: bombas e tubulações</t>
  </si>
  <si>
    <t>SEM0397 (mecânica) C03</t>
  </si>
  <si>
    <t>Trocadores de calor 2: Reconstrução do perfil de temperaturas por D.Finitas</t>
  </si>
  <si>
    <t>SEM0571 (mecatrônica) B02</t>
  </si>
  <si>
    <t>Aula tutorial: CFD/ANSYS Fluent - projeto de um trocador de calor de placas paralelas</t>
  </si>
  <si>
    <t>Aula tutorial: CFD Ansys/Fluent - projeto de um ventilador industrial</t>
  </si>
  <si>
    <t>Aula tutorial: CFD Ansys/Fluent - projeto de um aquecedor de ar para leito fluidizado</t>
  </si>
  <si>
    <t>não haverá aula</t>
  </si>
  <si>
    <t>Otimização operacional de uma malha de centrais de geração elétrica</t>
  </si>
  <si>
    <t>Projeto de uma usina termosolar</t>
  </si>
  <si>
    <t>Arguição do projeto</t>
  </si>
  <si>
    <t>Aula tutorial: CFD Ansys/Fluent - projeto de um ciclone industrial</t>
  </si>
  <si>
    <t>Análise técnico-econômica de centrais de geração de energia  (eólica x fotovoltaica)</t>
  </si>
  <si>
    <t>Transf. Calor com mudança de fase</t>
  </si>
  <si>
    <t>Sistemas fluidodinâmicos 2: bombas e tubulações / Apresentação do projeto</t>
  </si>
  <si>
    <t>Estudo de caso: simulação de sistemas de geração elétrica (usinas hidrelétrica e eólicas)</t>
  </si>
  <si>
    <t>Semana Engenharia Mecatrônica</t>
  </si>
  <si>
    <t>Refrigeração Industrial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</si>
</sst>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[$-416]d\-mmm\-yy;@"/>
  </numFmts>
  <fonts count="24"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26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165" fontId="0" fillId="0" borderId="0" xfId="0" applyAlignment="1">
      <alignment/>
    </xf>
    <xf numFmtId="165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 vertical="center"/>
    </xf>
    <xf numFmtId="165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4" fillId="0" borderId="0" xfId="0" applyFont="1" applyFill="1" applyAlignment="1">
      <alignment/>
    </xf>
    <xf numFmtId="164" fontId="3" fillId="24" borderId="0" xfId="0" applyNumberFormat="1" applyFont="1" applyFill="1" applyAlignment="1">
      <alignment horizontal="center"/>
    </xf>
    <xf numFmtId="165" fontId="3" fillId="24" borderId="0" xfId="0" applyFont="1" applyFill="1" applyAlignment="1">
      <alignment/>
    </xf>
    <xf numFmtId="164" fontId="6" fillId="24" borderId="10" xfId="0" applyNumberFormat="1" applyFont="1" applyFill="1" applyBorder="1" applyAlignment="1">
      <alignment horizontal="center" vertical="center"/>
    </xf>
    <xf numFmtId="165" fontId="3" fillId="24" borderId="10" xfId="0" applyNumberFormat="1" applyFont="1" applyFill="1" applyBorder="1" applyAlignment="1">
      <alignment horizontal="center" vertical="top"/>
    </xf>
    <xf numFmtId="165" fontId="3" fillId="24" borderId="10" xfId="0" applyFont="1" applyFill="1" applyBorder="1" applyAlignment="1">
      <alignment vertical="top" wrapText="1"/>
    </xf>
    <xf numFmtId="165" fontId="3" fillId="24" borderId="10" xfId="0" applyFont="1" applyFill="1" applyBorder="1" applyAlignment="1">
      <alignment horizontal="left" vertical="top"/>
    </xf>
    <xf numFmtId="164" fontId="1" fillId="22" borderId="0" xfId="0" applyNumberFormat="1" applyFont="1" applyFill="1" applyAlignment="1">
      <alignment horizontal="center"/>
    </xf>
    <xf numFmtId="165" fontId="5" fillId="22" borderId="0" xfId="0" applyFont="1" applyFill="1" applyAlignment="1">
      <alignment/>
    </xf>
    <xf numFmtId="164" fontId="0" fillId="22" borderId="0" xfId="0" applyNumberFormat="1" applyFont="1" applyFill="1" applyAlignment="1">
      <alignment horizontal="center" vertical="center"/>
    </xf>
    <xf numFmtId="164" fontId="4" fillId="22" borderId="0" xfId="0" applyNumberFormat="1" applyFont="1" applyFill="1" applyAlignment="1">
      <alignment/>
    </xf>
    <xf numFmtId="165" fontId="5" fillId="22" borderId="0" xfId="0" applyFont="1" applyFill="1" applyAlignment="1">
      <alignment/>
    </xf>
    <xf numFmtId="164" fontId="5" fillId="22" borderId="0" xfId="0" applyNumberFormat="1" applyFont="1" applyFill="1" applyAlignment="1">
      <alignment/>
    </xf>
    <xf numFmtId="164" fontId="4" fillId="22" borderId="0" xfId="0" applyNumberFormat="1" applyFont="1" applyFill="1" applyAlignment="1">
      <alignment/>
    </xf>
    <xf numFmtId="164" fontId="6" fillId="24" borderId="10" xfId="0" applyNumberFormat="1" applyFont="1" applyFill="1" applyBorder="1" applyAlignment="1">
      <alignment horizontal="center" vertical="center"/>
    </xf>
    <xf numFmtId="164" fontId="6" fillId="24" borderId="11" xfId="0" applyNumberFormat="1" applyFont="1" applyFill="1" applyBorder="1" applyAlignment="1">
      <alignment horizontal="center" vertical="center"/>
    </xf>
    <xf numFmtId="164" fontId="6" fillId="2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dxfs count="64"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7030A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B18" sqref="B18"/>
    </sheetView>
  </sheetViews>
  <sheetFormatPr defaultColWidth="9.140625" defaultRowHeight="15"/>
  <cols>
    <col min="1" max="1" width="18.00390625" style="2" customWidth="1"/>
    <col min="2" max="2" width="86.7109375" style="1" bestFit="1" customWidth="1"/>
    <col min="3" max="3" width="10.140625" style="1" bestFit="1" customWidth="1"/>
    <col min="4" max="4" width="17.00390625" style="6" customWidth="1"/>
    <col min="5" max="5" width="86.7109375" style="1" bestFit="1" customWidth="1"/>
    <col min="6" max="6" width="10.140625" style="1" bestFit="1" customWidth="1"/>
    <col min="7" max="16384" width="9.140625" style="1" customWidth="1"/>
  </cols>
  <sheetData>
    <row r="1" spans="1:6" ht="38.25" customHeight="1">
      <c r="A1" s="27" t="s">
        <v>10</v>
      </c>
      <c r="B1" s="27"/>
      <c r="C1" s="27"/>
      <c r="D1" s="16"/>
      <c r="E1" s="28" t="s">
        <v>12</v>
      </c>
      <c r="F1" s="29"/>
    </row>
    <row r="2" spans="1:6" ht="15">
      <c r="A2" s="17" t="s">
        <v>0</v>
      </c>
      <c r="B2" s="18" t="s">
        <v>1</v>
      </c>
      <c r="C2" s="19" t="s">
        <v>2</v>
      </c>
      <c r="D2" s="17" t="s">
        <v>0</v>
      </c>
      <c r="E2" s="18" t="s">
        <v>1</v>
      </c>
      <c r="F2" s="19" t="s">
        <v>2</v>
      </c>
    </row>
    <row r="3" spans="1:6" s="4" customFormat="1" ht="15">
      <c r="A3" s="20">
        <v>44069</v>
      </c>
      <c r="B3" s="21" t="s">
        <v>8</v>
      </c>
      <c r="C3" s="22" t="s">
        <v>3</v>
      </c>
      <c r="D3" s="20">
        <f>A3</f>
        <v>44069</v>
      </c>
      <c r="E3" s="23" t="s">
        <v>21</v>
      </c>
      <c r="F3" s="22" t="s">
        <v>4</v>
      </c>
    </row>
    <row r="4" spans="1:6" s="4" customFormat="1" ht="15">
      <c r="A4" s="20">
        <f>A3+7</f>
        <v>44076</v>
      </c>
      <c r="B4" s="23" t="str">
        <f>E3</f>
        <v>Análise técnico-econômica de centrais de geração de energia  (eólica x fotovoltaica)</v>
      </c>
      <c r="C4" s="22" t="s">
        <v>4</v>
      </c>
      <c r="D4" s="20">
        <f>D3+7</f>
        <v>44076</v>
      </c>
      <c r="E4" s="21" t="str">
        <f>B3</f>
        <v>Trocadores de Calor 1: Método da DTML e e-NUT</v>
      </c>
      <c r="F4" s="22" t="s">
        <v>3</v>
      </c>
    </row>
    <row r="5" spans="1:6" s="4" customFormat="1" ht="15">
      <c r="A5" s="20">
        <f>A4+7</f>
        <v>44083</v>
      </c>
      <c r="B5" s="24" t="s">
        <v>11</v>
      </c>
      <c r="C5" s="22" t="s">
        <v>3</v>
      </c>
      <c r="D5" s="20">
        <f>D4+7</f>
        <v>44083</v>
      </c>
      <c r="E5" s="23" t="s">
        <v>6</v>
      </c>
      <c r="F5" s="22" t="s">
        <v>4</v>
      </c>
    </row>
    <row r="6" spans="1:6" s="4" customFormat="1" ht="15">
      <c r="A6" s="20">
        <f aca="true" t="shared" si="0" ref="A6:A19">A5+7</f>
        <v>44090</v>
      </c>
      <c r="B6" s="23" t="str">
        <f>E5</f>
        <v>Métodos de otimização de projeto de sistemas industriais</v>
      </c>
      <c r="C6" s="22" t="s">
        <v>4</v>
      </c>
      <c r="D6" s="20">
        <f aca="true" t="shared" si="1" ref="D6:D19">D5+7</f>
        <v>44090</v>
      </c>
      <c r="E6" s="21" t="str">
        <f>B5</f>
        <v>Trocadores de calor 2: Reconstrução do perfil de temperaturas por D.Finitas</v>
      </c>
      <c r="F6" s="22" t="s">
        <v>3</v>
      </c>
    </row>
    <row r="7" spans="1:6" s="4" customFormat="1" ht="15">
      <c r="A7" s="20">
        <f t="shared" si="0"/>
        <v>44097</v>
      </c>
      <c r="B7" s="25" t="s">
        <v>9</v>
      </c>
      <c r="C7" s="22" t="s">
        <v>3</v>
      </c>
      <c r="D7" s="20">
        <f t="shared" si="1"/>
        <v>44097</v>
      </c>
      <c r="E7" s="26" t="s">
        <v>13</v>
      </c>
      <c r="F7" s="22" t="s">
        <v>4</v>
      </c>
    </row>
    <row r="8" spans="1:6" s="4" customFormat="1" ht="15">
      <c r="A8" s="20">
        <f t="shared" si="0"/>
        <v>44104</v>
      </c>
      <c r="B8" s="23" t="str">
        <f>E7</f>
        <v>Aula tutorial: CFD/ANSYS Fluent - projeto de um trocador de calor de placas paralelas</v>
      </c>
      <c r="C8" s="22" t="s">
        <v>4</v>
      </c>
      <c r="D8" s="20">
        <f t="shared" si="1"/>
        <v>44104</v>
      </c>
      <c r="E8" s="21" t="str">
        <f>B7</f>
        <v>Sistemas fluidodinâmicos 1: bombas e tubulações</v>
      </c>
      <c r="F8" s="22" t="s">
        <v>3</v>
      </c>
    </row>
    <row r="9" spans="1:6" s="4" customFormat="1" ht="15">
      <c r="A9" s="20">
        <f t="shared" si="0"/>
        <v>44111</v>
      </c>
      <c r="B9" s="25" t="s">
        <v>23</v>
      </c>
      <c r="C9" s="22" t="s">
        <v>3</v>
      </c>
      <c r="D9" s="20">
        <f t="shared" si="1"/>
        <v>44111</v>
      </c>
      <c r="E9" s="26" t="s">
        <v>14</v>
      </c>
      <c r="F9" s="22" t="s">
        <v>4</v>
      </c>
    </row>
    <row r="10" spans="1:6" s="4" customFormat="1" ht="15">
      <c r="A10" s="20">
        <f t="shared" si="0"/>
        <v>44118</v>
      </c>
      <c r="B10" s="23" t="str">
        <f>E9</f>
        <v>Aula tutorial: CFD Ansys/Fluent - projeto de um ventilador industrial</v>
      </c>
      <c r="C10" s="22" t="s">
        <v>4</v>
      </c>
      <c r="D10" s="20">
        <f t="shared" si="1"/>
        <v>44118</v>
      </c>
      <c r="E10" s="21" t="str">
        <f>B9</f>
        <v>Sistemas fluidodinâmicos 2: bombas e tubulações / Apresentação do projeto</v>
      </c>
      <c r="F10" s="22" t="s">
        <v>3</v>
      </c>
    </row>
    <row r="11" spans="1:6" s="4" customFormat="1" ht="15">
      <c r="A11" s="5">
        <f t="shared" si="0"/>
        <v>44125</v>
      </c>
      <c r="B11" s="10" t="s">
        <v>22</v>
      </c>
      <c r="C11" s="8" t="s">
        <v>3</v>
      </c>
      <c r="D11" s="5">
        <f t="shared" si="1"/>
        <v>44125</v>
      </c>
      <c r="E11" s="12" t="s">
        <v>15</v>
      </c>
      <c r="F11" s="8" t="s">
        <v>4</v>
      </c>
    </row>
    <row r="12" spans="1:6" s="4" customFormat="1" ht="15">
      <c r="A12" s="5">
        <f t="shared" si="0"/>
        <v>44132</v>
      </c>
      <c r="B12" s="12" t="s">
        <v>20</v>
      </c>
      <c r="C12" s="8" t="s">
        <v>4</v>
      </c>
      <c r="D12" s="5">
        <f t="shared" si="1"/>
        <v>44132</v>
      </c>
      <c r="E12" s="9" t="str">
        <f>E9</f>
        <v>Aula tutorial: CFD Ansys/Fluent - projeto de um ventilador industrial</v>
      </c>
      <c r="F12" s="8" t="s">
        <v>3</v>
      </c>
    </row>
    <row r="13" spans="1:6" s="4" customFormat="1" ht="15">
      <c r="A13" s="14">
        <f t="shared" si="0"/>
        <v>44139</v>
      </c>
      <c r="B13" s="15" t="s">
        <v>16</v>
      </c>
      <c r="C13" s="15"/>
      <c r="D13" s="14">
        <f t="shared" si="1"/>
        <v>44139</v>
      </c>
      <c r="E13" s="15" t="s">
        <v>16</v>
      </c>
      <c r="F13" s="15"/>
    </row>
    <row r="14" spans="1:6" s="4" customFormat="1" ht="15">
      <c r="A14" s="5">
        <f t="shared" si="0"/>
        <v>44146</v>
      </c>
      <c r="B14" s="10" t="s">
        <v>5</v>
      </c>
      <c r="C14" s="8" t="s">
        <v>3</v>
      </c>
      <c r="D14" s="5">
        <f t="shared" si="1"/>
        <v>44146</v>
      </c>
      <c r="E14" s="11" t="str">
        <f>E11</f>
        <v>Aula tutorial: CFD Ansys/Fluent - projeto de um aquecedor de ar para leito fluidizado</v>
      </c>
      <c r="F14" s="8" t="s">
        <v>4</v>
      </c>
    </row>
    <row r="15" spans="1:6" s="4" customFormat="1" ht="15">
      <c r="A15" s="5">
        <f t="shared" si="0"/>
        <v>44153</v>
      </c>
      <c r="B15" s="13" t="s">
        <v>18</v>
      </c>
      <c r="C15" s="8" t="s">
        <v>4</v>
      </c>
      <c r="D15" s="5">
        <f t="shared" si="1"/>
        <v>44153</v>
      </c>
      <c r="E15" s="10" t="s">
        <v>25</v>
      </c>
      <c r="F15" s="8" t="s">
        <v>3</v>
      </c>
    </row>
    <row r="16" spans="1:6" s="4" customFormat="1" ht="15">
      <c r="A16" s="5">
        <f t="shared" si="0"/>
        <v>44160</v>
      </c>
      <c r="B16" s="9" t="s">
        <v>7</v>
      </c>
      <c r="C16" s="8" t="s">
        <v>3</v>
      </c>
      <c r="D16" s="5">
        <f t="shared" si="1"/>
        <v>44160</v>
      </c>
      <c r="E16" s="11" t="str">
        <f>B12</f>
        <v>Aula tutorial: CFD Ansys/Fluent - projeto de um ciclone industrial</v>
      </c>
      <c r="F16" s="8" t="s">
        <v>4</v>
      </c>
    </row>
    <row r="17" spans="1:6" s="4" customFormat="1" ht="15">
      <c r="A17" s="5">
        <f t="shared" si="0"/>
        <v>44167</v>
      </c>
      <c r="B17" s="12" t="s">
        <v>17</v>
      </c>
      <c r="C17" s="8" t="s">
        <v>4</v>
      </c>
      <c r="D17" s="5">
        <f t="shared" si="1"/>
        <v>44167</v>
      </c>
      <c r="E17" s="9" t="s">
        <v>26</v>
      </c>
      <c r="F17" s="8" t="s">
        <v>3</v>
      </c>
    </row>
    <row r="18" spans="1:6" s="4" customFormat="1" ht="15">
      <c r="A18" s="5">
        <f t="shared" si="0"/>
        <v>44174</v>
      </c>
      <c r="B18" s="11" t="s">
        <v>24</v>
      </c>
      <c r="C18" s="8" t="s">
        <v>4</v>
      </c>
      <c r="D18" s="5">
        <f t="shared" si="1"/>
        <v>44174</v>
      </c>
      <c r="E18" s="9" t="s">
        <v>7</v>
      </c>
      <c r="F18" s="8" t="s">
        <v>3</v>
      </c>
    </row>
    <row r="19" spans="1:6" s="4" customFormat="1" ht="15">
      <c r="A19" s="14">
        <f t="shared" si="0"/>
        <v>44181</v>
      </c>
      <c r="B19" s="15" t="s">
        <v>19</v>
      </c>
      <c r="C19" s="15"/>
      <c r="D19" s="14">
        <f t="shared" si="1"/>
        <v>44181</v>
      </c>
      <c r="E19" s="15" t="s">
        <v>19</v>
      </c>
      <c r="F19" s="15"/>
    </row>
    <row r="20" spans="1:6" s="4" customFormat="1" ht="15">
      <c r="A20" s="5"/>
      <c r="B20" s="7"/>
      <c r="C20" s="8"/>
      <c r="D20" s="5"/>
      <c r="E20" s="3"/>
      <c r="F20" s="8"/>
    </row>
    <row r="21" spans="1:4" s="4" customFormat="1" ht="15">
      <c r="A21" s="5"/>
      <c r="D21" s="5"/>
    </row>
    <row r="22" spans="1:4" s="4" customFormat="1" ht="15">
      <c r="A22" s="5"/>
      <c r="D22" s="5"/>
    </row>
    <row r="23" spans="1:4" s="4" customFormat="1" ht="15">
      <c r="A23" s="5"/>
      <c r="B23" s="7"/>
      <c r="C23" s="8"/>
      <c r="D23" s="5"/>
    </row>
    <row r="24" spans="1:4" s="4" customFormat="1" ht="15">
      <c r="A24" s="5"/>
      <c r="B24" s="7"/>
      <c r="C24" s="8"/>
      <c r="D24" s="5"/>
    </row>
  </sheetData>
  <sheetProtection/>
  <autoFilter ref="A2:F24"/>
  <mergeCells count="2">
    <mergeCell ref="A1:C1"/>
    <mergeCell ref="E1:F1"/>
  </mergeCells>
  <conditionalFormatting sqref="C23:C24 C12">
    <cfRule type="cellIs" priority="118" dxfId="1" operator="equal">
      <formula>"Seleghim"</formula>
    </cfRule>
  </conditionalFormatting>
  <conditionalFormatting sqref="C23:C24 C12">
    <cfRule type="cellIs" priority="117" dxfId="0" operator="equal">
      <formula>"Cristiano"</formula>
    </cfRule>
  </conditionalFormatting>
  <conditionalFormatting sqref="C4">
    <cfRule type="cellIs" priority="70" dxfId="1" operator="equal">
      <formula>"Seleghim"</formula>
    </cfRule>
  </conditionalFormatting>
  <conditionalFormatting sqref="C4">
    <cfRule type="cellIs" priority="69" dxfId="0" operator="equal">
      <formula>"Cristiano"</formula>
    </cfRule>
  </conditionalFormatting>
  <conditionalFormatting sqref="C3">
    <cfRule type="cellIs" priority="66" dxfId="1" operator="equal">
      <formula>"Seleghim"</formula>
    </cfRule>
  </conditionalFormatting>
  <conditionalFormatting sqref="C3">
    <cfRule type="cellIs" priority="65" dxfId="0" operator="equal">
      <formula>"Cristiano"</formula>
    </cfRule>
  </conditionalFormatting>
  <conditionalFormatting sqref="C5">
    <cfRule type="cellIs" priority="64" dxfId="1" operator="equal">
      <formula>"Seleghim"</formula>
    </cfRule>
  </conditionalFormatting>
  <conditionalFormatting sqref="C5">
    <cfRule type="cellIs" priority="63" dxfId="0" operator="equal">
      <formula>"Cristiano"</formula>
    </cfRule>
  </conditionalFormatting>
  <conditionalFormatting sqref="C7">
    <cfRule type="cellIs" priority="62" dxfId="1" operator="equal">
      <formula>"Seleghim"</formula>
    </cfRule>
  </conditionalFormatting>
  <conditionalFormatting sqref="C7">
    <cfRule type="cellIs" priority="61" dxfId="0" operator="equal">
      <formula>"Cristiano"</formula>
    </cfRule>
  </conditionalFormatting>
  <conditionalFormatting sqref="C9">
    <cfRule type="cellIs" priority="60" dxfId="1" operator="equal">
      <formula>"Seleghim"</formula>
    </cfRule>
  </conditionalFormatting>
  <conditionalFormatting sqref="C9">
    <cfRule type="cellIs" priority="59" dxfId="0" operator="equal">
      <formula>"Cristiano"</formula>
    </cfRule>
  </conditionalFormatting>
  <conditionalFormatting sqref="C11">
    <cfRule type="cellIs" priority="58" dxfId="1" operator="equal">
      <formula>"Seleghim"</formula>
    </cfRule>
  </conditionalFormatting>
  <conditionalFormatting sqref="C11">
    <cfRule type="cellIs" priority="57" dxfId="0" operator="equal">
      <formula>"Cristiano"</formula>
    </cfRule>
  </conditionalFormatting>
  <conditionalFormatting sqref="F12">
    <cfRule type="cellIs" priority="56" dxfId="1" operator="equal">
      <formula>"Seleghim"</formula>
    </cfRule>
  </conditionalFormatting>
  <conditionalFormatting sqref="F12">
    <cfRule type="cellIs" priority="55" dxfId="0" operator="equal">
      <formula>"Cristiano"</formula>
    </cfRule>
  </conditionalFormatting>
  <conditionalFormatting sqref="F15">
    <cfRule type="cellIs" priority="54" dxfId="1" operator="equal">
      <formula>"Seleghim"</formula>
    </cfRule>
  </conditionalFormatting>
  <conditionalFormatting sqref="F15">
    <cfRule type="cellIs" priority="53" dxfId="0" operator="equal">
      <formula>"Cristiano"</formula>
    </cfRule>
  </conditionalFormatting>
  <conditionalFormatting sqref="F17:F18">
    <cfRule type="cellIs" priority="52" dxfId="1" operator="equal">
      <formula>"Seleghim"</formula>
    </cfRule>
  </conditionalFormatting>
  <conditionalFormatting sqref="F17">
    <cfRule type="cellIs" priority="51" dxfId="0" operator="equal">
      <formula>"Cristiano"</formula>
    </cfRule>
  </conditionalFormatting>
  <conditionalFormatting sqref="C20">
    <cfRule type="cellIs" priority="50" dxfId="1" operator="equal">
      <formula>"Seleghim"</formula>
    </cfRule>
  </conditionalFormatting>
  <conditionalFormatting sqref="C20">
    <cfRule type="cellIs" priority="49" dxfId="0" operator="equal">
      <formula>"Cristiano"</formula>
    </cfRule>
  </conditionalFormatting>
  <conditionalFormatting sqref="F3">
    <cfRule type="cellIs" priority="48" dxfId="1" operator="equal">
      <formula>"Seleghim"</formula>
    </cfRule>
  </conditionalFormatting>
  <conditionalFormatting sqref="F3">
    <cfRule type="cellIs" priority="47" dxfId="0" operator="equal">
      <formula>"Cristiano"</formula>
    </cfRule>
  </conditionalFormatting>
  <conditionalFormatting sqref="F5">
    <cfRule type="cellIs" priority="46" dxfId="1" operator="equal">
      <formula>"Seleghim"</formula>
    </cfRule>
  </conditionalFormatting>
  <conditionalFormatting sqref="F5">
    <cfRule type="cellIs" priority="45" dxfId="0" operator="equal">
      <formula>"Cristiano"</formula>
    </cfRule>
  </conditionalFormatting>
  <conditionalFormatting sqref="F7">
    <cfRule type="cellIs" priority="44" dxfId="1" operator="equal">
      <formula>"Seleghim"</formula>
    </cfRule>
  </conditionalFormatting>
  <conditionalFormatting sqref="F7">
    <cfRule type="cellIs" priority="43" dxfId="0" operator="equal">
      <formula>"Cristiano"</formula>
    </cfRule>
  </conditionalFormatting>
  <conditionalFormatting sqref="F9">
    <cfRule type="cellIs" priority="42" dxfId="1" operator="equal">
      <formula>"Seleghim"</formula>
    </cfRule>
  </conditionalFormatting>
  <conditionalFormatting sqref="F9">
    <cfRule type="cellIs" priority="41" dxfId="0" operator="equal">
      <formula>"Cristiano"</formula>
    </cfRule>
  </conditionalFormatting>
  <conditionalFormatting sqref="F11">
    <cfRule type="cellIs" priority="40" dxfId="1" operator="equal">
      <formula>"Seleghim"</formula>
    </cfRule>
  </conditionalFormatting>
  <conditionalFormatting sqref="F11">
    <cfRule type="cellIs" priority="39" dxfId="0" operator="equal">
      <formula>"Cristiano"</formula>
    </cfRule>
  </conditionalFormatting>
  <conditionalFormatting sqref="C15">
    <cfRule type="cellIs" priority="38" dxfId="1" operator="equal">
      <formula>"Seleghim"</formula>
    </cfRule>
  </conditionalFormatting>
  <conditionalFormatting sqref="C15">
    <cfRule type="cellIs" priority="37" dxfId="0" operator="equal">
      <formula>"Cristiano"</formula>
    </cfRule>
  </conditionalFormatting>
  <conditionalFormatting sqref="C17:C18">
    <cfRule type="cellIs" priority="36" dxfId="1" operator="equal">
      <formula>"Seleghim"</formula>
    </cfRule>
  </conditionalFormatting>
  <conditionalFormatting sqref="C17">
    <cfRule type="cellIs" priority="35" dxfId="0" operator="equal">
      <formula>"Cristiano"</formula>
    </cfRule>
  </conditionalFormatting>
  <conditionalFormatting sqref="F20">
    <cfRule type="cellIs" priority="34" dxfId="1" operator="equal">
      <formula>"Seleghim"</formula>
    </cfRule>
  </conditionalFormatting>
  <conditionalFormatting sqref="F20">
    <cfRule type="cellIs" priority="33" dxfId="0" operator="equal">
      <formula>"Cristiano"</formula>
    </cfRule>
  </conditionalFormatting>
  <conditionalFormatting sqref="C6">
    <cfRule type="cellIs" priority="30" dxfId="1" operator="equal">
      <formula>"Seleghim"</formula>
    </cfRule>
  </conditionalFormatting>
  <conditionalFormatting sqref="C6">
    <cfRule type="cellIs" priority="29" dxfId="0" operator="equal">
      <formula>"Cristiano"</formula>
    </cfRule>
  </conditionalFormatting>
  <conditionalFormatting sqref="C8">
    <cfRule type="cellIs" priority="28" dxfId="1" operator="equal">
      <formula>"Seleghim"</formula>
    </cfRule>
  </conditionalFormatting>
  <conditionalFormatting sqref="C8">
    <cfRule type="cellIs" priority="27" dxfId="0" operator="equal">
      <formula>"Cristiano"</formula>
    </cfRule>
  </conditionalFormatting>
  <conditionalFormatting sqref="C10">
    <cfRule type="cellIs" priority="26" dxfId="1" operator="equal">
      <formula>"Seleghim"</formula>
    </cfRule>
  </conditionalFormatting>
  <conditionalFormatting sqref="C10">
    <cfRule type="cellIs" priority="25" dxfId="0" operator="equal">
      <formula>"Cristiano"</formula>
    </cfRule>
  </conditionalFormatting>
  <conditionalFormatting sqref="F14">
    <cfRule type="cellIs" priority="24" dxfId="1" operator="equal">
      <formula>"Seleghim"</formula>
    </cfRule>
  </conditionalFormatting>
  <conditionalFormatting sqref="F14">
    <cfRule type="cellIs" priority="23" dxfId="0" operator="equal">
      <formula>"Cristiano"</formula>
    </cfRule>
  </conditionalFormatting>
  <conditionalFormatting sqref="F16">
    <cfRule type="cellIs" priority="22" dxfId="1" operator="equal">
      <formula>"Seleghim"</formula>
    </cfRule>
  </conditionalFormatting>
  <conditionalFormatting sqref="F16">
    <cfRule type="cellIs" priority="21" dxfId="0" operator="equal">
      <formula>"Cristiano"</formula>
    </cfRule>
  </conditionalFormatting>
  <conditionalFormatting sqref="F4">
    <cfRule type="cellIs" priority="20" dxfId="1" operator="equal">
      <formula>"Seleghim"</formula>
    </cfRule>
  </conditionalFormatting>
  <conditionalFormatting sqref="F4">
    <cfRule type="cellIs" priority="19" dxfId="0" operator="equal">
      <formula>"Cristiano"</formula>
    </cfRule>
  </conditionalFormatting>
  <conditionalFormatting sqref="F6">
    <cfRule type="cellIs" priority="18" dxfId="1" operator="equal">
      <formula>"Seleghim"</formula>
    </cfRule>
  </conditionalFormatting>
  <conditionalFormatting sqref="F6">
    <cfRule type="cellIs" priority="17" dxfId="0" operator="equal">
      <formula>"Cristiano"</formula>
    </cfRule>
  </conditionalFormatting>
  <conditionalFormatting sqref="F8">
    <cfRule type="cellIs" priority="16" dxfId="1" operator="equal">
      <formula>"Seleghim"</formula>
    </cfRule>
  </conditionalFormatting>
  <conditionalFormatting sqref="F8">
    <cfRule type="cellIs" priority="15" dxfId="0" operator="equal">
      <formula>"Cristiano"</formula>
    </cfRule>
  </conditionalFormatting>
  <conditionalFormatting sqref="F10">
    <cfRule type="cellIs" priority="14" dxfId="1" operator="equal">
      <formula>"Seleghim"</formula>
    </cfRule>
  </conditionalFormatting>
  <conditionalFormatting sqref="F10">
    <cfRule type="cellIs" priority="13" dxfId="0" operator="equal">
      <formula>"Cristiano"</formula>
    </cfRule>
  </conditionalFormatting>
  <conditionalFormatting sqref="C14">
    <cfRule type="cellIs" priority="12" dxfId="1" operator="equal">
      <formula>"Seleghim"</formula>
    </cfRule>
  </conditionalFormatting>
  <conditionalFormatting sqref="C14">
    <cfRule type="cellIs" priority="11" dxfId="0" operator="equal">
      <formula>"Cristiano"</formula>
    </cfRule>
  </conditionalFormatting>
  <conditionalFormatting sqref="C16">
    <cfRule type="cellIs" priority="10" dxfId="1" operator="equal">
      <formula>"Seleghim"</formula>
    </cfRule>
  </conditionalFormatting>
  <conditionalFormatting sqref="C16">
    <cfRule type="cellIs" priority="9" dxfId="0" operator="equal">
      <formula>"Cristiano"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Seleghim</dc:creator>
  <cp:keywords/>
  <dc:description/>
  <cp:lastModifiedBy>Cristiano</cp:lastModifiedBy>
  <cp:lastPrinted>2019-07-31T09:38:58Z</cp:lastPrinted>
  <dcterms:created xsi:type="dcterms:W3CDTF">2014-02-17T13:46:38Z</dcterms:created>
  <dcterms:modified xsi:type="dcterms:W3CDTF">2020-12-09T09:17:02Z</dcterms:modified>
  <cp:category/>
  <cp:version/>
  <cp:contentType/>
  <cp:contentStatus/>
</cp:coreProperties>
</file>