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10\Dropbox\Doutorado\Monitoria\Monitoria - 2020\GDs\GD5\"/>
    </mc:Choice>
  </mc:AlternateContent>
  <xr:revisionPtr revIDLastSave="0" documentId="13_ncr:1_{9B76D2E8-8A54-4AAF-9779-91846842B4ED}" xr6:coauthVersionLast="45" xr6:coauthVersionMax="45" xr10:uidLastSave="{00000000-0000-0000-0000-000000000000}"/>
  <bookViews>
    <workbookView xWindow="-108" yWindow="-108" windowWidth="23256" windowHeight="12576" xr2:uid="{8CD04A06-D0F2-4FE5-8B07-FA60075812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2" i="1"/>
  <c r="H5" i="1" l="1"/>
  <c r="H6" i="1"/>
  <c r="H7" i="1"/>
  <c r="H8" i="1"/>
  <c r="H9" i="1"/>
  <c r="H10" i="1"/>
  <c r="H11" i="1"/>
  <c r="H12" i="1"/>
  <c r="H13" i="1"/>
  <c r="H14" i="1"/>
  <c r="H15" i="1"/>
  <c r="H16" i="1"/>
  <c r="H2" i="1"/>
  <c r="H3" i="1"/>
  <c r="H4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2" i="1"/>
</calcChain>
</file>

<file path=xl/sharedStrings.xml><?xml version="1.0" encoding="utf-8"?>
<sst xmlns="http://schemas.openxmlformats.org/spreadsheetml/2006/main" count="56" uniqueCount="45">
  <si>
    <t>GD 5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</si>
  <si>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</si>
  <si>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</si>
  <si>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</si>
  <si>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</si>
  <si>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</si>
  <si>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</si>
  <si>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</si>
  <si>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</si>
  <si>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Grupo 9</t>
  </si>
  <si>
    <t>Grupo 10</t>
  </si>
  <si>
    <t>Grupo 11</t>
  </si>
  <si>
    <t>Grupo 12</t>
  </si>
  <si>
    <t>Grupo 13</t>
  </si>
  <si>
    <t>Grupo 14</t>
  </si>
  <si>
    <t>Grupo 15</t>
  </si>
  <si>
    <t>Q1a</t>
  </si>
  <si>
    <t>Q1b</t>
  </si>
  <si>
    <t>Q2a</t>
  </si>
  <si>
    <t>Q2b</t>
  </si>
  <si>
    <t>Q3a</t>
  </si>
  <si>
    <t>Q3b</t>
  </si>
  <si>
    <t>Q4</t>
  </si>
  <si>
    <t>Q5</t>
  </si>
  <si>
    <t>Q6</t>
  </si>
  <si>
    <t>Nota Final</t>
  </si>
  <si>
    <t>Total</t>
  </si>
  <si>
    <t>4a</t>
  </si>
  <si>
    <t>4b</t>
  </si>
  <si>
    <t>4c</t>
  </si>
  <si>
    <t>4d</t>
  </si>
  <si>
    <t>4e</t>
  </si>
  <si>
    <t>4f</t>
  </si>
  <si>
    <t>4g</t>
  </si>
  <si>
    <t>4h</t>
  </si>
  <si>
    <t>4i</t>
  </si>
  <si>
    <t>4k</t>
  </si>
  <si>
    <t>Gabarito:</t>
  </si>
  <si>
    <t>V</t>
  </si>
  <si>
    <t>F</t>
  </si>
  <si>
    <t>4L</t>
  </si>
  <si>
    <t>4M</t>
  </si>
  <si>
    <t>4j</t>
  </si>
  <si>
    <t>Células marcadas em amarelo: Explicação errada.</t>
  </si>
  <si>
    <t>Dúvidas sobre correção: fernando.saab@usp.br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</si>
</sst>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Font="0" applyAlignment="0" applyProtection="0"/>
  </cellStyleXfs>
  <cellXfs count="9">
    <xf numFmtId="0" fontId="0" fillId="0" borderId="0" xfId="0"/>
    <xf numFmtId="0" fontId="1" fillId="2" borderId="1" xfId="1"/>
    <xf numFmtId="0" fontId="1" fillId="2" borderId="1" xfId="1" applyAlignment="1">
      <alignment horizontal="center" vertical="center"/>
    </xf>
    <xf numFmtId="0" fontId="1" fillId="2" borderId="3" xfId="1" applyBorder="1"/>
    <xf numFmtId="0" fontId="1" fillId="2" borderId="4" xfId="1" applyBorder="1"/>
    <xf numFmtId="0" fontId="1" fillId="3" borderId="2" xfId="2" applyFont="1"/>
    <xf numFmtId="0" fontId="4" fillId="4" borderId="0" xfId="0" applyFont="1" applyFill="1" applyAlignment="1">
      <alignment horizontal="center"/>
    </xf>
    <xf numFmtId="0" fontId="3" fillId="3" borderId="2" xfId="2" applyFont="1"/>
    <xf numFmtId="0" fontId="1" fillId="2" borderId="0" xfId="1" applyBorder="1"/>
  </cellXfs>
  <cellStyles count="3">
    <cellStyle name="Normal" xfId="0" builtinId="0"/>
    <cellStyle name="Note" xfId="2" builtinId="1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915F-AD72-47CA-BA7C-15B0A73543EE}">
  <dimension ref="A1:Y20"/>
  <sheetViews>
    <sheetView tabSelected="1" zoomScale="90" zoomScaleNormal="90" workbookViewId="0">
      <selection activeCell="K2" sqref="K2"/>
    </sheetView>
  </sheetViews>
  <sheetFormatPr defaultRowHeight="14.4" x14ac:dyDescent="0.3"/>
  <cols>
    <col min="11" max="11" width="9.44140625" customWidth="1"/>
  </cols>
  <sheetData>
    <row r="1" spans="1:25" x14ac:dyDescent="0.3">
      <c r="A1" s="1" t="s">
        <v>0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23</v>
      </c>
      <c r="J1" s="1" t="s">
        <v>24</v>
      </c>
      <c r="K1" s="2" t="s">
        <v>25</v>
      </c>
      <c r="L1" s="3" t="s">
        <v>27</v>
      </c>
      <c r="M1" s="3" t="s">
        <v>28</v>
      </c>
      <c r="N1" s="3" t="s">
        <v>29</v>
      </c>
      <c r="O1" s="3" t="s">
        <v>30</v>
      </c>
      <c r="P1" s="3" t="s">
        <v>31</v>
      </c>
      <c r="Q1" s="3" t="s">
        <v>32</v>
      </c>
      <c r="R1" s="3" t="s">
        <v>33</v>
      </c>
      <c r="S1" s="3" t="s">
        <v>34</v>
      </c>
      <c r="T1" s="3" t="s">
        <v>35</v>
      </c>
      <c r="U1" s="3" t="s">
        <v>42</v>
      </c>
      <c r="V1" s="3" t="s">
        <v>36</v>
      </c>
      <c r="W1" s="3" t="s">
        <v>40</v>
      </c>
      <c r="X1" s="3" t="s">
        <v>41</v>
      </c>
      <c r="Y1" s="3" t="s">
        <v>26</v>
      </c>
    </row>
    <row r="2" spans="1:25" x14ac:dyDescent="0.3">
      <c r="A2" s="1" t="s">
        <v>1</v>
      </c>
      <c r="B2" s="1">
        <v>0</v>
      </c>
      <c r="C2" s="1">
        <v>0</v>
      </c>
      <c r="D2" s="1">
        <v>0.5</v>
      </c>
      <c r="E2" s="1">
        <v>0.75</v>
      </c>
      <c r="F2" s="1">
        <v>1</v>
      </c>
      <c r="G2" s="1">
        <v>1</v>
      </c>
      <c r="H2" s="1">
        <f t="shared" ref="H2:H16" si="0">Y2</f>
        <v>0.76923076923076927</v>
      </c>
      <c r="I2" s="1">
        <v>0</v>
      </c>
      <c r="J2" s="1">
        <v>0.9</v>
      </c>
      <c r="K2" s="2">
        <f>(((B2+C2)/2)+((D2+E2)/2)+((F2+G2)/2)+H2+I2+J2)/0.6</f>
        <v>5.490384615384615</v>
      </c>
      <c r="L2" s="4">
        <v>1</v>
      </c>
      <c r="M2" s="4">
        <v>1</v>
      </c>
      <c r="N2" s="5">
        <v>0</v>
      </c>
      <c r="O2" s="4">
        <v>0</v>
      </c>
      <c r="P2" s="4">
        <v>0</v>
      </c>
      <c r="Q2" s="4">
        <v>1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1">
        <f>SUM(L2:X2)/13</f>
        <v>0.76923076923076927</v>
      </c>
    </row>
    <row r="3" spans="1:25" x14ac:dyDescent="0.3">
      <c r="A3" s="1" t="s">
        <v>2</v>
      </c>
      <c r="B3" s="1">
        <v>0</v>
      </c>
      <c r="C3" s="1">
        <v>0</v>
      </c>
      <c r="D3" s="1">
        <v>0.9</v>
      </c>
      <c r="E3" s="1">
        <v>0.5</v>
      </c>
      <c r="F3" s="1">
        <v>1</v>
      </c>
      <c r="G3" s="1">
        <v>1</v>
      </c>
      <c r="H3" s="1">
        <f t="shared" si="0"/>
        <v>0.76923076923076927</v>
      </c>
      <c r="I3" s="1">
        <v>1</v>
      </c>
      <c r="J3" s="1">
        <v>0.75</v>
      </c>
      <c r="K3" s="2">
        <f t="shared" ref="K3:K16" si="1">(((B3+C3)/2)+((D3+E3)/2)+((F3+G3)/2)+H3+I3+J3)/0.6</f>
        <v>7.0320512820512828</v>
      </c>
      <c r="L3" s="4">
        <v>1</v>
      </c>
      <c r="M3" s="4">
        <v>1</v>
      </c>
      <c r="N3" s="4">
        <v>0</v>
      </c>
      <c r="O3" s="4">
        <v>1</v>
      </c>
      <c r="P3" s="5">
        <v>0</v>
      </c>
      <c r="Q3" s="4">
        <v>1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0</v>
      </c>
      <c r="Y3" s="1">
        <f t="shared" ref="Y3:Y16" si="2">SUM(L3:X3)/13</f>
        <v>0.76923076923076927</v>
      </c>
    </row>
    <row r="4" spans="1:25" x14ac:dyDescent="0.3">
      <c r="A4" s="1" t="s">
        <v>3</v>
      </c>
      <c r="B4" s="1">
        <v>1</v>
      </c>
      <c r="C4" s="1">
        <v>1</v>
      </c>
      <c r="D4" s="1">
        <v>1</v>
      </c>
      <c r="E4" s="1">
        <v>0.25</v>
      </c>
      <c r="F4" s="1">
        <v>0.75</v>
      </c>
      <c r="G4" s="1">
        <v>1</v>
      </c>
      <c r="H4" s="1">
        <f t="shared" si="0"/>
        <v>0.92307692307692313</v>
      </c>
      <c r="I4" s="1">
        <v>1</v>
      </c>
      <c r="J4" s="1">
        <v>1</v>
      </c>
      <c r="K4" s="2">
        <f t="shared" si="1"/>
        <v>9.0384615384615401</v>
      </c>
      <c r="L4" s="4">
        <v>1</v>
      </c>
      <c r="M4" s="4">
        <v>1</v>
      </c>
      <c r="N4" s="4">
        <v>0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1">
        <f t="shared" si="2"/>
        <v>0.92307692307692313</v>
      </c>
    </row>
    <row r="5" spans="1:25" x14ac:dyDescent="0.3">
      <c r="A5" s="1" t="s">
        <v>4</v>
      </c>
      <c r="B5" s="1">
        <v>0.5</v>
      </c>
      <c r="C5" s="1">
        <v>0.5</v>
      </c>
      <c r="D5" s="1">
        <v>1</v>
      </c>
      <c r="E5" s="1">
        <v>0.75</v>
      </c>
      <c r="F5" s="1">
        <v>0.9</v>
      </c>
      <c r="G5" s="1">
        <v>1</v>
      </c>
      <c r="H5" s="1">
        <f t="shared" si="0"/>
        <v>0.92307692307692313</v>
      </c>
      <c r="I5" s="1">
        <v>0.75</v>
      </c>
      <c r="J5" s="1">
        <v>1</v>
      </c>
      <c r="K5" s="2">
        <f t="shared" si="1"/>
        <v>8.3301282051282062</v>
      </c>
      <c r="L5" s="4">
        <v>1</v>
      </c>
      <c r="M5" s="4">
        <v>1</v>
      </c>
      <c r="N5" s="4">
        <v>1</v>
      </c>
      <c r="O5" s="4">
        <v>1</v>
      </c>
      <c r="P5" s="4">
        <v>0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1">
        <f t="shared" si="2"/>
        <v>0.92307692307692313</v>
      </c>
    </row>
    <row r="6" spans="1:25" x14ac:dyDescent="0.3">
      <c r="A6" s="1" t="s">
        <v>5</v>
      </c>
      <c r="B6" s="1">
        <v>1</v>
      </c>
      <c r="C6" s="1">
        <v>0.25</v>
      </c>
      <c r="D6" s="1">
        <v>1</v>
      </c>
      <c r="E6" s="1">
        <v>1</v>
      </c>
      <c r="F6" s="1">
        <v>1</v>
      </c>
      <c r="G6" s="1">
        <v>0.5</v>
      </c>
      <c r="H6" s="1">
        <f t="shared" si="0"/>
        <v>0.76923076923076927</v>
      </c>
      <c r="I6" s="1">
        <v>0</v>
      </c>
      <c r="J6" s="1">
        <v>1</v>
      </c>
      <c r="K6" s="2">
        <f t="shared" si="1"/>
        <v>6.9070512820512819</v>
      </c>
      <c r="L6" s="4">
        <v>1</v>
      </c>
      <c r="M6" s="4">
        <v>1</v>
      </c>
      <c r="N6" s="4">
        <v>0</v>
      </c>
      <c r="O6" s="4">
        <v>1</v>
      </c>
      <c r="P6" s="4">
        <v>0</v>
      </c>
      <c r="Q6" s="4">
        <v>1</v>
      </c>
      <c r="R6" s="4">
        <v>0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1">
        <f t="shared" si="2"/>
        <v>0.76923076923076927</v>
      </c>
    </row>
    <row r="7" spans="1:25" x14ac:dyDescent="0.3">
      <c r="A7" s="1" t="s">
        <v>6</v>
      </c>
      <c r="B7" s="1">
        <v>0</v>
      </c>
      <c r="C7" s="1">
        <v>0.25</v>
      </c>
      <c r="D7" s="1">
        <v>0</v>
      </c>
      <c r="E7" s="1">
        <v>1</v>
      </c>
      <c r="F7" s="1">
        <v>1</v>
      </c>
      <c r="G7" s="1">
        <v>1</v>
      </c>
      <c r="H7" s="1">
        <f t="shared" si="0"/>
        <v>0.92307692307692313</v>
      </c>
      <c r="I7" s="1">
        <v>0.5</v>
      </c>
      <c r="J7" s="1">
        <v>1</v>
      </c>
      <c r="K7" s="2">
        <f t="shared" si="1"/>
        <v>6.7467948717948723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5">
        <v>0</v>
      </c>
      <c r="V7" s="4">
        <v>1</v>
      </c>
      <c r="W7" s="4">
        <v>1</v>
      </c>
      <c r="X7" s="4">
        <v>1</v>
      </c>
      <c r="Y7" s="1">
        <f t="shared" si="2"/>
        <v>0.92307692307692313</v>
      </c>
    </row>
    <row r="8" spans="1:25" x14ac:dyDescent="0.3">
      <c r="A8" s="1" t="s">
        <v>7</v>
      </c>
      <c r="B8" s="1">
        <v>0</v>
      </c>
      <c r="C8" s="1">
        <v>0</v>
      </c>
      <c r="D8" s="1">
        <v>1</v>
      </c>
      <c r="E8" s="1">
        <v>0</v>
      </c>
      <c r="F8" s="1">
        <v>1</v>
      </c>
      <c r="G8" s="1">
        <v>1</v>
      </c>
      <c r="H8" s="1">
        <f t="shared" si="0"/>
        <v>0.76923076923076927</v>
      </c>
      <c r="I8" s="1">
        <v>0.5</v>
      </c>
      <c r="J8" s="1">
        <v>0</v>
      </c>
      <c r="K8" s="2">
        <f t="shared" si="1"/>
        <v>4.6153846153846159</v>
      </c>
      <c r="L8" s="4">
        <v>1</v>
      </c>
      <c r="M8" s="4">
        <v>1</v>
      </c>
      <c r="N8" s="4">
        <v>1</v>
      </c>
      <c r="O8" s="4">
        <v>1</v>
      </c>
      <c r="P8" s="4">
        <v>0</v>
      </c>
      <c r="Q8" s="4">
        <v>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0</v>
      </c>
      <c r="X8" s="4">
        <v>1</v>
      </c>
      <c r="Y8" s="1">
        <f t="shared" si="2"/>
        <v>0.76923076923076927</v>
      </c>
    </row>
    <row r="9" spans="1:25" x14ac:dyDescent="0.3">
      <c r="A9" s="1" t="s">
        <v>8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f t="shared" si="0"/>
        <v>0.69230769230769229</v>
      </c>
      <c r="I9" s="1">
        <v>1</v>
      </c>
      <c r="J9" s="1">
        <v>1</v>
      </c>
      <c r="K9" s="2">
        <f t="shared" si="1"/>
        <v>9.4871794871794872</v>
      </c>
      <c r="L9" s="4">
        <v>1</v>
      </c>
      <c r="M9" s="4">
        <v>1</v>
      </c>
      <c r="N9" s="4">
        <v>0</v>
      </c>
      <c r="O9" s="4">
        <v>1</v>
      </c>
      <c r="P9" s="4">
        <v>0</v>
      </c>
      <c r="Q9" s="4">
        <v>1</v>
      </c>
      <c r="R9" s="4">
        <v>1</v>
      </c>
      <c r="S9" s="5">
        <v>0</v>
      </c>
      <c r="T9" s="4">
        <v>1</v>
      </c>
      <c r="U9" s="4">
        <v>0</v>
      </c>
      <c r="V9" s="4">
        <v>1</v>
      </c>
      <c r="W9" s="4">
        <v>1</v>
      </c>
      <c r="X9" s="4">
        <v>1</v>
      </c>
      <c r="Y9" s="1">
        <f t="shared" si="2"/>
        <v>0.69230769230769229</v>
      </c>
    </row>
    <row r="10" spans="1:25" x14ac:dyDescent="0.3">
      <c r="A10" s="1" t="s">
        <v>9</v>
      </c>
      <c r="B10" s="1">
        <v>0.25</v>
      </c>
      <c r="C10" s="1">
        <v>0.25</v>
      </c>
      <c r="D10" s="1">
        <v>1</v>
      </c>
      <c r="E10" s="1">
        <v>1</v>
      </c>
      <c r="F10" s="1">
        <v>1</v>
      </c>
      <c r="G10" s="1">
        <v>1</v>
      </c>
      <c r="H10" s="1">
        <f t="shared" si="0"/>
        <v>0.92307692307692313</v>
      </c>
      <c r="I10" s="1">
        <v>1</v>
      </c>
      <c r="J10" s="1">
        <v>1</v>
      </c>
      <c r="K10" s="2">
        <f t="shared" si="1"/>
        <v>8.6217948717948723</v>
      </c>
      <c r="L10" s="4">
        <v>1</v>
      </c>
      <c r="M10" s="4">
        <v>1</v>
      </c>
      <c r="N10" s="4">
        <v>0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1">
        <f t="shared" si="2"/>
        <v>0.92307692307692313</v>
      </c>
    </row>
    <row r="11" spans="1:25" x14ac:dyDescent="0.3">
      <c r="A11" s="1" t="s">
        <v>10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f t="shared" si="0"/>
        <v>1</v>
      </c>
      <c r="I11" s="1">
        <v>1</v>
      </c>
      <c r="J11" s="1">
        <v>1</v>
      </c>
      <c r="K11" s="2">
        <f t="shared" si="1"/>
        <v>10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1">
        <f t="shared" si="2"/>
        <v>1</v>
      </c>
    </row>
    <row r="12" spans="1:25" x14ac:dyDescent="0.3">
      <c r="A12" s="1" t="s">
        <v>11</v>
      </c>
      <c r="B12" s="1">
        <v>1</v>
      </c>
      <c r="C12" s="1">
        <v>1</v>
      </c>
      <c r="D12" s="1">
        <v>1</v>
      </c>
      <c r="E12" s="1">
        <v>0.5</v>
      </c>
      <c r="F12" s="1">
        <v>1</v>
      </c>
      <c r="G12" s="1">
        <v>1</v>
      </c>
      <c r="H12" s="1">
        <f t="shared" si="0"/>
        <v>0.69230769230769229</v>
      </c>
      <c r="I12" s="1">
        <v>1</v>
      </c>
      <c r="J12" s="1">
        <v>0</v>
      </c>
      <c r="K12" s="2">
        <f t="shared" si="1"/>
        <v>7.4038461538461542</v>
      </c>
      <c r="L12" s="4">
        <v>1</v>
      </c>
      <c r="M12" s="4">
        <v>1</v>
      </c>
      <c r="N12" s="4">
        <v>0</v>
      </c>
      <c r="O12" s="4">
        <v>1</v>
      </c>
      <c r="P12" s="4">
        <v>0</v>
      </c>
      <c r="Q12" s="4">
        <v>1</v>
      </c>
      <c r="R12" s="4">
        <v>1</v>
      </c>
      <c r="S12" s="4">
        <v>1</v>
      </c>
      <c r="T12" s="3">
        <v>1</v>
      </c>
      <c r="U12" s="4">
        <v>1</v>
      </c>
      <c r="V12" s="4">
        <v>0</v>
      </c>
      <c r="W12" s="4">
        <v>1</v>
      </c>
      <c r="X12" s="4">
        <v>0</v>
      </c>
      <c r="Y12" s="1">
        <f t="shared" si="2"/>
        <v>0.69230769230769229</v>
      </c>
    </row>
    <row r="13" spans="1:25" x14ac:dyDescent="0.3">
      <c r="A13" s="1" t="s">
        <v>12</v>
      </c>
      <c r="B13" s="1">
        <v>0</v>
      </c>
      <c r="C13" s="1">
        <v>1</v>
      </c>
      <c r="D13" s="1">
        <v>0.9</v>
      </c>
      <c r="E13" s="1">
        <v>0.75</v>
      </c>
      <c r="F13" s="1">
        <v>1</v>
      </c>
      <c r="G13" s="1">
        <v>1</v>
      </c>
      <c r="H13" s="1">
        <f t="shared" si="0"/>
        <v>0.76923076923076927</v>
      </c>
      <c r="I13" s="1">
        <v>0</v>
      </c>
      <c r="J13" s="1">
        <v>0</v>
      </c>
      <c r="K13" s="2">
        <f t="shared" si="1"/>
        <v>5.1570512820512828</v>
      </c>
      <c r="L13" s="4">
        <v>1</v>
      </c>
      <c r="M13" s="4">
        <v>1</v>
      </c>
      <c r="N13" s="4">
        <v>0</v>
      </c>
      <c r="O13" s="5">
        <v>0</v>
      </c>
      <c r="P13" s="4">
        <v>1</v>
      </c>
      <c r="Q13" s="4">
        <v>1</v>
      </c>
      <c r="R13" s="4">
        <v>1</v>
      </c>
      <c r="S13" s="4">
        <v>1</v>
      </c>
      <c r="T13" s="3">
        <v>1</v>
      </c>
      <c r="U13" s="4">
        <v>1</v>
      </c>
      <c r="V13" s="4">
        <v>1</v>
      </c>
      <c r="W13" s="4">
        <v>0</v>
      </c>
      <c r="X13" s="4">
        <v>1</v>
      </c>
      <c r="Y13" s="1">
        <f t="shared" si="2"/>
        <v>0.76923076923076927</v>
      </c>
    </row>
    <row r="14" spans="1:25" x14ac:dyDescent="0.3">
      <c r="A14" s="1" t="s">
        <v>13</v>
      </c>
      <c r="B14" s="1">
        <v>1</v>
      </c>
      <c r="C14" s="1">
        <v>1</v>
      </c>
      <c r="D14" s="1">
        <v>1</v>
      </c>
      <c r="E14" s="1">
        <v>1</v>
      </c>
      <c r="F14" s="1">
        <v>0.75</v>
      </c>
      <c r="G14" s="1">
        <v>0.5</v>
      </c>
      <c r="H14" s="1">
        <f t="shared" si="0"/>
        <v>0.76923076923076927</v>
      </c>
      <c r="I14" s="1">
        <v>1</v>
      </c>
      <c r="J14" s="1">
        <v>0</v>
      </c>
      <c r="K14" s="2">
        <f t="shared" si="1"/>
        <v>7.3237179487179489</v>
      </c>
      <c r="L14" s="4">
        <v>1</v>
      </c>
      <c r="M14" s="4">
        <v>1</v>
      </c>
      <c r="N14" s="4">
        <v>0</v>
      </c>
      <c r="O14" s="4">
        <v>0</v>
      </c>
      <c r="P14" s="4">
        <v>1</v>
      </c>
      <c r="Q14" s="4">
        <v>1</v>
      </c>
      <c r="R14" s="4">
        <v>1</v>
      </c>
      <c r="S14" s="4">
        <v>1</v>
      </c>
      <c r="T14" s="3">
        <v>0</v>
      </c>
      <c r="U14" s="4">
        <v>1</v>
      </c>
      <c r="V14" s="4">
        <v>1</v>
      </c>
      <c r="W14" s="4">
        <v>1</v>
      </c>
      <c r="X14" s="4">
        <v>1</v>
      </c>
      <c r="Y14" s="1">
        <f t="shared" si="2"/>
        <v>0.76923076923076927</v>
      </c>
    </row>
    <row r="15" spans="1:25" x14ac:dyDescent="0.3">
      <c r="A15" s="1" t="s">
        <v>14</v>
      </c>
      <c r="B15" s="1">
        <v>1</v>
      </c>
      <c r="C15" s="1">
        <v>1</v>
      </c>
      <c r="D15" s="1">
        <v>0.75</v>
      </c>
      <c r="E15" s="1">
        <v>0.25</v>
      </c>
      <c r="F15" s="1">
        <v>0.5</v>
      </c>
      <c r="G15" s="1">
        <v>1</v>
      </c>
      <c r="H15" s="1">
        <f t="shared" si="0"/>
        <v>0.69230769230769229</v>
      </c>
      <c r="I15" s="1">
        <v>1</v>
      </c>
      <c r="J15" s="1">
        <v>0</v>
      </c>
      <c r="K15" s="2">
        <f t="shared" si="1"/>
        <v>6.5705128205128212</v>
      </c>
      <c r="L15" s="4">
        <v>1</v>
      </c>
      <c r="M15" s="4">
        <v>1</v>
      </c>
      <c r="N15" s="4">
        <v>1</v>
      </c>
      <c r="O15" s="4">
        <v>1</v>
      </c>
      <c r="P15" s="4">
        <v>0</v>
      </c>
      <c r="Q15" s="4">
        <v>1</v>
      </c>
      <c r="R15" s="4">
        <v>1</v>
      </c>
      <c r="S15" s="5">
        <v>0</v>
      </c>
      <c r="T15" s="3">
        <v>1</v>
      </c>
      <c r="U15" s="4">
        <v>1</v>
      </c>
      <c r="V15" s="4">
        <v>1</v>
      </c>
      <c r="W15" s="4">
        <v>0</v>
      </c>
      <c r="X15" s="4">
        <v>0</v>
      </c>
      <c r="Y15" s="1">
        <f t="shared" si="2"/>
        <v>0.69230769230769229</v>
      </c>
    </row>
    <row r="16" spans="1:25" x14ac:dyDescent="0.3">
      <c r="A16" s="1" t="s">
        <v>15</v>
      </c>
      <c r="B16" s="1">
        <v>1</v>
      </c>
      <c r="C16" s="1">
        <v>1</v>
      </c>
      <c r="D16" s="1">
        <v>1</v>
      </c>
      <c r="E16" s="1">
        <v>0.5</v>
      </c>
      <c r="F16" s="1">
        <v>1</v>
      </c>
      <c r="G16" s="1">
        <v>1</v>
      </c>
      <c r="H16" s="1">
        <f t="shared" si="0"/>
        <v>0.61538461538461542</v>
      </c>
      <c r="I16" s="1">
        <v>1</v>
      </c>
      <c r="J16" s="1">
        <v>1</v>
      </c>
      <c r="K16" s="2">
        <f t="shared" si="1"/>
        <v>8.9423076923076916</v>
      </c>
      <c r="L16" s="4">
        <v>1</v>
      </c>
      <c r="M16" s="4">
        <v>1</v>
      </c>
      <c r="N16" s="4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3">
        <v>1</v>
      </c>
      <c r="U16" s="4">
        <v>1</v>
      </c>
      <c r="V16" s="4">
        <v>1</v>
      </c>
      <c r="W16" s="4">
        <v>0</v>
      </c>
      <c r="X16" s="4">
        <v>1</v>
      </c>
      <c r="Y16" s="1">
        <f t="shared" si="2"/>
        <v>0.61538461538461542</v>
      </c>
    </row>
    <row r="17" spans="1:24" x14ac:dyDescent="0.3">
      <c r="K17" t="s">
        <v>37</v>
      </c>
      <c r="L17" s="6" t="s">
        <v>38</v>
      </c>
      <c r="M17" s="6" t="s">
        <v>38</v>
      </c>
      <c r="N17" s="6" t="s">
        <v>39</v>
      </c>
      <c r="O17" s="6" t="s">
        <v>39</v>
      </c>
      <c r="P17" s="6" t="s">
        <v>38</v>
      </c>
      <c r="Q17" s="6" t="s">
        <v>38</v>
      </c>
      <c r="R17" s="6" t="s">
        <v>38</v>
      </c>
      <c r="S17" s="6" t="s">
        <v>39</v>
      </c>
      <c r="T17" s="6" t="s">
        <v>38</v>
      </c>
      <c r="U17" s="6" t="s">
        <v>39</v>
      </c>
      <c r="V17" s="6" t="s">
        <v>38</v>
      </c>
      <c r="W17" s="6" t="s">
        <v>39</v>
      </c>
      <c r="X17" s="6" t="s">
        <v>39</v>
      </c>
    </row>
    <row r="18" spans="1:24" x14ac:dyDescent="0.3">
      <c r="A18" s="8" t="s">
        <v>44</v>
      </c>
    </row>
    <row r="20" spans="1:24" x14ac:dyDescent="0.3">
      <c r="L20" s="7" t="s">
        <v>43</v>
      </c>
      <c r="M20" s="7"/>
      <c r="N20" s="7"/>
      <c r="O20" s="7"/>
      <c r="P20" s="7"/>
    </row>
  </sheetData>
  <sheetProtection algorithmName="SHA-512" hashValue="ong5bXmZu9C3UAINST46p87Hdy8sui9alqH4wm0lG45iINlALbq7wpY8UDeWGqNCdZK2bpWlNUlkjyzn72I1Ow==" saltValue="jDV6KjldZ49ZRtpWSiHnKg==" spinCount="100000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Licote</dc:creator>
  <cp:lastModifiedBy>Licote</cp:lastModifiedBy>
  <dcterms:created xsi:type="dcterms:W3CDTF">2020-10-28T02:09:50Z</dcterms:created>
  <dcterms:modified xsi:type="dcterms:W3CDTF">2020-11-22T19:11:32Z</dcterms:modified>
</cp:coreProperties>
</file>