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Ensino\graduação\US\Aulas\experimentais\Controle de Qualidade\"/>
    </mc:Choice>
  </mc:AlternateContent>
  <xr:revisionPtr revIDLastSave="0" documentId="13_ncr:1_{A0E70F49-9FB0-4616-ABBF-F4EDC774E3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ransdutor-C5-2_SN-A6B9000113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J45" i="1"/>
  <c r="K43" i="1"/>
  <c r="J43" i="1"/>
  <c r="E33" i="1"/>
  <c r="E31" i="1"/>
  <c r="K25" i="1"/>
  <c r="K24" i="1"/>
</calcChain>
</file>

<file path=xl/sharedStrings.xml><?xml version="1.0" encoding="utf-8"?>
<sst xmlns="http://schemas.openxmlformats.org/spreadsheetml/2006/main" count="80" uniqueCount="62">
  <si>
    <t>Monitor</t>
  </si>
  <si>
    <t>Controle</t>
  </si>
  <si>
    <t>Botoes</t>
  </si>
  <si>
    <t>Filtro</t>
  </si>
  <si>
    <t>Transdutores</t>
  </si>
  <si>
    <t>Philips HD3, modelo c5-2</t>
  </si>
  <si>
    <t>Ótimo</t>
  </si>
  <si>
    <t>Medidas Axiais</t>
  </si>
  <si>
    <t>3-2</t>
  </si>
  <si>
    <t>2-1</t>
  </si>
  <si>
    <t>1-0</t>
  </si>
  <si>
    <t>0-1</t>
  </si>
  <si>
    <t>Medidas distancias  Laterais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</si>
  <si>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</si>
  <si>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</si>
  <si>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</si>
  <si>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</si>
  <si>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</si>
  <si>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</si>
  <si>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</si>
  <si>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</si>
  <si>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</si>
  <si>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0,5 dB/cm2</t>
  </si>
  <si>
    <t>0,7 dB/cm2</t>
  </si>
  <si>
    <t xml:space="preserve">Resolução Axial (mm) </t>
  </si>
  <si>
    <t>Zona Morta (mm)</t>
  </si>
  <si>
    <t xml:space="preserve"> 0,7 dB/cm2</t>
  </si>
  <si>
    <t>Zona focal (mm)</t>
  </si>
  <si>
    <t>Máxima Penetração (mm)</t>
  </si>
  <si>
    <t>0,5 dB/cm2 em</t>
  </si>
  <si>
    <t xml:space="preserve"> Há 30 mm</t>
  </si>
  <si>
    <t>Há 90 mm</t>
  </si>
  <si>
    <t>0,96</t>
  </si>
  <si>
    <t>0,99</t>
  </si>
  <si>
    <t>1,98</t>
  </si>
  <si>
    <t>0,94</t>
  </si>
  <si>
    <t>0,97</t>
  </si>
  <si>
    <t>0,5 dB</t>
  </si>
  <si>
    <t>2 cm</t>
  </si>
  <si>
    <t>profundidade</t>
  </si>
  <si>
    <t>Anecicas</t>
  </si>
  <si>
    <t>4cm</t>
  </si>
  <si>
    <t>6cm</t>
  </si>
  <si>
    <t>8cm</t>
  </si>
  <si>
    <t>0,7 dB</t>
  </si>
  <si>
    <t>Hipercoicas</t>
  </si>
  <si>
    <t>Resolução Lateral (mm)</t>
  </si>
  <si>
    <t>Caracteristicas físicas do transdutor</t>
  </si>
  <si>
    <t>Uniformidade</t>
  </si>
  <si>
    <t xml:space="preserve">Transdutor em excelente estado e com aparência de pouco uso, conforme ilustrado pela imagem. </t>
  </si>
  <si>
    <t>Imagem Uniforme e com padrôes normais para um transdutor convexo com frequncia central de 3,5 MHz</t>
  </si>
  <si>
    <t>Atenuação do Phantom =</t>
  </si>
  <si>
    <t>Valor medido(mm)</t>
  </si>
  <si>
    <t>Transdutor :   C5-2_SN-A56919310000075</t>
  </si>
  <si>
    <t>desvio</t>
  </si>
  <si>
    <t>desv</t>
  </si>
  <si>
    <t>diferença</t>
  </si>
  <si>
    <t>desv A</t>
  </si>
  <si>
    <t>desv H</t>
  </si>
  <si>
    <t>freq. 3,5 MHz</t>
  </si>
  <si>
    <t>Transdutor Convexo</t>
  </si>
  <si>
    <t>Medidas diâmetro massas (altura = largura)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</si>
</sst>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3" fontId="0" fillId="0" borderId="0" xfId="0" applyNumberFormat="1"/>
    <xf numFmtId="49" fontId="0" fillId="0" borderId="0" xfId="0" applyNumberFormat="1"/>
    <xf numFmtId="0" fontId="16" fillId="0" borderId="0" xfId="0" applyFont="1"/>
    <xf numFmtId="49" fontId="16" fillId="0" borderId="0" xfId="0" applyNumberFormat="1" applyFont="1"/>
    <xf numFmtId="0" fontId="0" fillId="0" borderId="0" xfId="0" applyFont="1"/>
    <xf numFmtId="0" fontId="0" fillId="0" borderId="0" xfId="0" applyAlignment="1"/>
    <xf numFmtId="0" fontId="16" fillId="0" borderId="0" xfId="0" applyFont="1" applyAlignment="1"/>
    <xf numFmtId="2" fontId="0" fillId="0" borderId="0" xfId="0" applyNumberFormat="1"/>
    <xf numFmtId="0" fontId="0" fillId="0" borderId="0" xfId="0" applyAlignment="1"/>
    <xf numFmtId="0" fontId="18" fillId="0" borderId="0" xfId="0" applyFont="1" applyAlignment="1">
      <alignment horizontal="center"/>
    </xf>
    <xf numFmtId="0" fontId="0" fillId="0" borderId="0" xfId="0" applyAlignment="1">
      <alignment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45"/>
  <sheetViews>
    <sheetView tabSelected="1" workbookViewId="0">
      <selection activeCell="M7" sqref="M7"/>
    </sheetView>
  </sheetViews>
  <sheetFormatPr defaultRowHeight="15" x14ac:dyDescent="0.25"/>
  <cols>
    <col min="1" max="1" width="23.28515625" customWidth="1"/>
    <col min="2" max="2" width="10" customWidth="1"/>
    <col min="3" max="11" width="8.7109375" customWidth="1"/>
    <col min="12" max="12" width="19.42578125" customWidth="1"/>
    <col min="13" max="13" width="30.7109375" customWidth="1"/>
    <col min="14" max="14" width="22.85546875" customWidth="1"/>
    <col min="21" max="21" width="25.28515625" customWidth="1"/>
    <col min="69" max="69" width="18" customWidth="1"/>
    <col min="70" max="70" width="30.28515625" customWidth="1"/>
    <col min="71" max="71" width="25" customWidth="1"/>
    <col min="72" max="72" width="28.140625" customWidth="1"/>
  </cols>
  <sheetData>
    <row r="1" spans="1:73" x14ac:dyDescent="0.25">
      <c r="G1" t="s">
        <v>0</v>
      </c>
      <c r="H1" t="s">
        <v>1</v>
      </c>
      <c r="I1" t="s">
        <v>2</v>
      </c>
      <c r="J1" t="s">
        <v>3</v>
      </c>
      <c r="L1" t="s">
        <v>4</v>
      </c>
    </row>
    <row r="2" spans="1:73" x14ac:dyDescent="0.25">
      <c r="A2" t="s">
        <v>5</v>
      </c>
      <c r="G2" t="s">
        <v>6</v>
      </c>
      <c r="H2" t="s">
        <v>6</v>
      </c>
      <c r="I2" t="s">
        <v>6</v>
      </c>
      <c r="J2" t="s">
        <v>6</v>
      </c>
      <c r="L2" t="s">
        <v>6</v>
      </c>
      <c r="BR2" s="1"/>
      <c r="BS2" s="1"/>
      <c r="BT2" s="1"/>
      <c r="BU2" s="1"/>
    </row>
    <row r="3" spans="1:73" x14ac:dyDescent="0.25">
      <c r="A3" t="s">
        <v>59</v>
      </c>
      <c r="BR3" s="1"/>
      <c r="BS3" s="1"/>
      <c r="BT3" s="1"/>
      <c r="BU3" s="1"/>
    </row>
    <row r="4" spans="1:73" x14ac:dyDescent="0.25">
      <c r="A4" t="s">
        <v>60</v>
      </c>
      <c r="BR4" s="1"/>
      <c r="BS4" s="1"/>
      <c r="BT4" s="1"/>
      <c r="BU4" s="1"/>
    </row>
    <row r="7" spans="1:73" x14ac:dyDescent="0.25">
      <c r="A7" s="9" t="s">
        <v>53</v>
      </c>
      <c r="B7" s="9"/>
      <c r="C7" s="9"/>
      <c r="D7" s="9"/>
      <c r="E7" s="9"/>
      <c r="F7" s="9"/>
    </row>
    <row r="8" spans="1:73" x14ac:dyDescent="0.25">
      <c r="A8" s="6"/>
      <c r="B8" s="6"/>
      <c r="C8" s="6"/>
      <c r="D8" s="6"/>
      <c r="E8" s="6"/>
      <c r="F8" s="6"/>
    </row>
    <row r="9" spans="1:73" s="3" customFormat="1" x14ac:dyDescent="0.25">
      <c r="A9" s="7" t="s">
        <v>47</v>
      </c>
      <c r="B9" s="7"/>
      <c r="C9" s="7"/>
      <c r="D9" s="7"/>
      <c r="E9" s="7"/>
      <c r="F9" s="7"/>
    </row>
    <row r="10" spans="1:73" ht="62.25" customHeight="1" x14ac:dyDescent="0.25">
      <c r="A10" s="11" t="s">
        <v>49</v>
      </c>
      <c r="B10" s="11"/>
      <c r="C10" s="11"/>
      <c r="D10" s="11"/>
      <c r="E10" s="6"/>
      <c r="F10" s="6"/>
    </row>
    <row r="11" spans="1:73" x14ac:dyDescent="0.25">
      <c r="A11" s="6"/>
      <c r="B11" s="6"/>
      <c r="C11" s="6"/>
      <c r="D11" s="6"/>
      <c r="E11" s="6"/>
      <c r="F11" s="6"/>
    </row>
    <row r="12" spans="1:73" s="3" customFormat="1" x14ac:dyDescent="0.25">
      <c r="A12" s="7" t="s">
        <v>48</v>
      </c>
      <c r="B12" s="7"/>
      <c r="C12" s="7"/>
      <c r="D12" s="7"/>
      <c r="E12" s="7"/>
      <c r="F12" s="7"/>
    </row>
    <row r="13" spans="1:73" ht="48" customHeight="1" x14ac:dyDescent="0.25">
      <c r="A13" s="11" t="s">
        <v>50</v>
      </c>
      <c r="B13" s="11"/>
      <c r="C13" s="11"/>
      <c r="D13" s="11"/>
      <c r="E13" s="6"/>
      <c r="F13" s="6"/>
    </row>
    <row r="15" spans="1:73" s="3" customFormat="1" x14ac:dyDescent="0.25"/>
    <row r="16" spans="1:73" x14ac:dyDescent="0.25">
      <c r="A16" s="3" t="s">
        <v>51</v>
      </c>
      <c r="B16" t="s">
        <v>22</v>
      </c>
      <c r="C16" t="s">
        <v>23</v>
      </c>
    </row>
    <row r="17" spans="1:21" x14ac:dyDescent="0.25">
      <c r="A17" s="3" t="s">
        <v>25</v>
      </c>
      <c r="B17">
        <v>1.1000000000000001</v>
      </c>
      <c r="C17">
        <v>1.2</v>
      </c>
    </row>
    <row r="18" spans="1:21" s="3" customFormat="1" x14ac:dyDescent="0.25">
      <c r="A18" s="3" t="s">
        <v>24</v>
      </c>
      <c r="B18" s="3">
        <v>0.5</v>
      </c>
      <c r="C18" s="3">
        <v>0.5</v>
      </c>
    </row>
    <row r="19" spans="1:21" x14ac:dyDescent="0.25">
      <c r="A19" s="3" t="s">
        <v>46</v>
      </c>
      <c r="B19">
        <v>1</v>
      </c>
      <c r="C19">
        <v>1</v>
      </c>
    </row>
    <row r="22" spans="1:21" s="3" customFormat="1" x14ac:dyDescent="0.25">
      <c r="B22" s="3" t="s">
        <v>7</v>
      </c>
    </row>
    <row r="23" spans="1:21" x14ac:dyDescent="0.25">
      <c r="B23" s="2" t="s">
        <v>13</v>
      </c>
      <c r="C23" s="2" t="s">
        <v>14</v>
      </c>
      <c r="D23" s="2" t="s">
        <v>15</v>
      </c>
      <c r="E23" s="2" t="s">
        <v>16</v>
      </c>
      <c r="F23" s="2" t="s">
        <v>17</v>
      </c>
      <c r="G23" s="2" t="s">
        <v>18</v>
      </c>
      <c r="H23" s="2" t="s">
        <v>19</v>
      </c>
      <c r="I23" s="2" t="s">
        <v>20</v>
      </c>
      <c r="J23" s="2" t="s">
        <v>21</v>
      </c>
      <c r="K23" s="2" t="s">
        <v>54</v>
      </c>
      <c r="L23" s="2" t="s">
        <v>27</v>
      </c>
      <c r="M23" s="2" t="s">
        <v>28</v>
      </c>
      <c r="N23" s="2" t="s">
        <v>52</v>
      </c>
      <c r="O23" s="2"/>
      <c r="P23" s="2"/>
      <c r="Q23" s="2"/>
      <c r="R23" s="2"/>
      <c r="S23" s="2"/>
      <c r="T23" s="2"/>
      <c r="U23" s="2"/>
    </row>
    <row r="24" spans="1:21" x14ac:dyDescent="0.25">
      <c r="A24" t="s">
        <v>22</v>
      </c>
      <c r="B24">
        <v>0.9</v>
      </c>
      <c r="C24">
        <v>0.95</v>
      </c>
      <c r="D24">
        <v>0.95</v>
      </c>
      <c r="E24">
        <v>0.97</v>
      </c>
      <c r="F24">
        <v>0.97</v>
      </c>
      <c r="G24">
        <v>0.99</v>
      </c>
      <c r="H24">
        <v>0.97</v>
      </c>
      <c r="I24">
        <v>0.98</v>
      </c>
      <c r="J24">
        <v>0.95</v>
      </c>
      <c r="K24">
        <f>STDEV(B24:J24)</f>
        <v>2.6193722742502843E-2</v>
      </c>
      <c r="L24">
        <v>50</v>
      </c>
      <c r="M24">
        <v>160</v>
      </c>
      <c r="N24">
        <v>156</v>
      </c>
    </row>
    <row r="25" spans="1:21" x14ac:dyDescent="0.25">
      <c r="A25" t="s">
        <v>26</v>
      </c>
      <c r="B25">
        <v>0.91</v>
      </c>
      <c r="C25">
        <v>0.94</v>
      </c>
      <c r="D25">
        <v>0.91</v>
      </c>
      <c r="E25">
        <v>0.97</v>
      </c>
      <c r="F25">
        <v>0.98</v>
      </c>
      <c r="G25">
        <v>0.98</v>
      </c>
      <c r="H25">
        <v>0.97</v>
      </c>
      <c r="I25">
        <v>0.97</v>
      </c>
      <c r="J25">
        <v>1</v>
      </c>
      <c r="K25">
        <f>STDEV(B25:J25)</f>
        <v>3.1797973380564844E-2</v>
      </c>
      <c r="L25">
        <v>50</v>
      </c>
      <c r="M25">
        <v>110</v>
      </c>
      <c r="N25">
        <v>107</v>
      </c>
    </row>
    <row r="27" spans="1:21" s="3" customFormat="1" x14ac:dyDescent="0.25">
      <c r="B27" s="3" t="s">
        <v>12</v>
      </c>
    </row>
    <row r="29" spans="1:21" s="3" customFormat="1" x14ac:dyDescent="0.25">
      <c r="A29" s="3" t="s">
        <v>30</v>
      </c>
      <c r="B29" s="4" t="s">
        <v>13</v>
      </c>
      <c r="C29" s="4" t="s">
        <v>14</v>
      </c>
      <c r="D29" s="4" t="s">
        <v>15</v>
      </c>
      <c r="E29" s="4" t="s">
        <v>55</v>
      </c>
      <c r="F29" s="4"/>
    </row>
    <row r="30" spans="1:21" x14ac:dyDescent="0.25">
      <c r="A30" t="s">
        <v>29</v>
      </c>
      <c r="B30" s="8" t="s">
        <v>32</v>
      </c>
      <c r="C30" s="8" t="s">
        <v>33</v>
      </c>
      <c r="D30" s="8" t="s">
        <v>34</v>
      </c>
      <c r="E30" s="8"/>
      <c r="F30" s="8"/>
    </row>
    <row r="31" spans="1:21" x14ac:dyDescent="0.25">
      <c r="B31" s="8">
        <v>0.04</v>
      </c>
      <c r="C31" s="8">
        <v>0.01</v>
      </c>
      <c r="D31" s="8">
        <v>0.02</v>
      </c>
      <c r="E31" s="8">
        <f>AVERAGE(B31:D31)</f>
        <v>2.3333333333333334E-2</v>
      </c>
      <c r="F31" s="8"/>
    </row>
    <row r="32" spans="1:21" x14ac:dyDescent="0.25">
      <c r="A32" t="s">
        <v>23</v>
      </c>
      <c r="B32" s="8" t="s">
        <v>35</v>
      </c>
      <c r="C32" s="8" t="s">
        <v>36</v>
      </c>
      <c r="D32" s="8">
        <v>1.98</v>
      </c>
      <c r="E32" s="8"/>
      <c r="F32" s="8"/>
    </row>
    <row r="33" spans="1:11" x14ac:dyDescent="0.25">
      <c r="B33" s="8">
        <v>0.06</v>
      </c>
      <c r="C33" s="8">
        <v>0.03</v>
      </c>
      <c r="D33" s="8">
        <v>0.02</v>
      </c>
      <c r="E33" s="8">
        <f>AVERAGE(B33:D33)</f>
        <v>3.6666666666666667E-2</v>
      </c>
      <c r="F33" s="8"/>
    </row>
    <row r="34" spans="1:11" x14ac:dyDescent="0.25">
      <c r="B34" s="2"/>
      <c r="C34" s="2"/>
      <c r="D34" s="2"/>
      <c r="E34" s="2"/>
      <c r="F34" s="2"/>
    </row>
    <row r="35" spans="1:11" s="3" customFormat="1" x14ac:dyDescent="0.25">
      <c r="A35" s="3" t="s">
        <v>31</v>
      </c>
      <c r="B35" s="4" t="s">
        <v>8</v>
      </c>
      <c r="C35" s="4" t="s">
        <v>9</v>
      </c>
      <c r="D35" s="4" t="s">
        <v>10</v>
      </c>
      <c r="E35" s="4" t="s">
        <v>11</v>
      </c>
      <c r="F35" s="4" t="s">
        <v>13</v>
      </c>
      <c r="G35" s="4" t="s">
        <v>14</v>
      </c>
      <c r="H35" s="4"/>
    </row>
    <row r="36" spans="1:11" x14ac:dyDescent="0.25">
      <c r="A36" t="s">
        <v>29</v>
      </c>
      <c r="B36">
        <v>1.98</v>
      </c>
      <c r="C36">
        <v>1.98</v>
      </c>
      <c r="D36">
        <v>1.98</v>
      </c>
      <c r="E36">
        <v>1.98</v>
      </c>
      <c r="F36">
        <v>1.98</v>
      </c>
      <c r="G36">
        <v>1.98</v>
      </c>
    </row>
    <row r="37" spans="1:11" x14ac:dyDescent="0.25">
      <c r="A37" t="s">
        <v>23</v>
      </c>
      <c r="B37">
        <v>1.98</v>
      </c>
      <c r="C37">
        <v>1.98</v>
      </c>
      <c r="D37">
        <v>1.94</v>
      </c>
      <c r="E37">
        <v>1.98</v>
      </c>
      <c r="F37">
        <v>1.94</v>
      </c>
      <c r="G37">
        <v>1.98</v>
      </c>
    </row>
    <row r="39" spans="1:11" s="3" customFormat="1" x14ac:dyDescent="0.25">
      <c r="B39" s="3" t="s">
        <v>61</v>
      </c>
    </row>
    <row r="40" spans="1:11" x14ac:dyDescent="0.25">
      <c r="B40" s="10" t="s">
        <v>40</v>
      </c>
      <c r="C40" s="10"/>
      <c r="D40" s="10"/>
      <c r="E40" s="10"/>
      <c r="F40" s="10" t="s">
        <v>45</v>
      </c>
      <c r="G40" s="10"/>
      <c r="H40" s="10"/>
      <c r="I40" s="10"/>
    </row>
    <row r="41" spans="1:11" x14ac:dyDescent="0.25">
      <c r="A41" s="5" t="s">
        <v>39</v>
      </c>
      <c r="B41" t="s">
        <v>38</v>
      </c>
      <c r="C41" t="s">
        <v>41</v>
      </c>
      <c r="D41" t="s">
        <v>42</v>
      </c>
      <c r="E41" t="s">
        <v>43</v>
      </c>
      <c r="F41" t="s">
        <v>38</v>
      </c>
      <c r="G41" t="s">
        <v>41</v>
      </c>
      <c r="H41" t="s">
        <v>42</v>
      </c>
      <c r="I41" t="s">
        <v>43</v>
      </c>
      <c r="J41" t="s">
        <v>57</v>
      </c>
      <c r="K41" t="s">
        <v>58</v>
      </c>
    </row>
    <row r="42" spans="1:11" x14ac:dyDescent="0.25">
      <c r="A42" t="s">
        <v>37</v>
      </c>
      <c r="B42">
        <v>1.8</v>
      </c>
      <c r="C42">
        <v>3.8</v>
      </c>
      <c r="D42">
        <v>5.2</v>
      </c>
      <c r="E42">
        <v>7.4</v>
      </c>
      <c r="F42">
        <v>1.7</v>
      </c>
      <c r="G42">
        <v>3.9</v>
      </c>
      <c r="H42">
        <v>5.8</v>
      </c>
      <c r="I42">
        <v>7.6</v>
      </c>
    </row>
    <row r="43" spans="1:11" x14ac:dyDescent="0.25">
      <c r="A43" t="s">
        <v>56</v>
      </c>
      <c r="B43">
        <v>0.02</v>
      </c>
      <c r="C43">
        <v>0.02</v>
      </c>
      <c r="D43">
        <v>0.08</v>
      </c>
      <c r="E43">
        <v>0.06</v>
      </c>
      <c r="F43">
        <v>0.03</v>
      </c>
      <c r="G43">
        <v>0.01</v>
      </c>
      <c r="H43">
        <v>0.02</v>
      </c>
      <c r="I43">
        <v>0.04</v>
      </c>
      <c r="J43">
        <f>AVERAGE(B43:E43)</f>
        <v>4.4999999999999998E-2</v>
      </c>
      <c r="K43">
        <f>AVERAGE(F43:I43)</f>
        <v>2.5000000000000001E-2</v>
      </c>
    </row>
    <row r="44" spans="1:11" x14ac:dyDescent="0.25">
      <c r="A44" t="s">
        <v>44</v>
      </c>
      <c r="B44">
        <v>1.7</v>
      </c>
      <c r="C44">
        <v>3.8</v>
      </c>
      <c r="D44">
        <v>5.5</v>
      </c>
      <c r="E44">
        <v>7.6</v>
      </c>
      <c r="F44">
        <v>1.8</v>
      </c>
      <c r="G44">
        <v>4</v>
      </c>
      <c r="H44">
        <v>5.9</v>
      </c>
      <c r="I44">
        <v>7.9</v>
      </c>
    </row>
    <row r="45" spans="1:11" x14ac:dyDescent="0.25">
      <c r="A45" t="s">
        <v>56</v>
      </c>
      <c r="B45">
        <v>0.03</v>
      </c>
      <c r="C45">
        <v>0.02</v>
      </c>
      <c r="D45">
        <v>0.05</v>
      </c>
      <c r="E45">
        <v>0.04</v>
      </c>
      <c r="F45">
        <v>0.02</v>
      </c>
      <c r="G45">
        <v>0</v>
      </c>
      <c r="H45">
        <v>0.01</v>
      </c>
      <c r="I45">
        <v>0.01</v>
      </c>
      <c r="J45">
        <f>AVERAGE(B45:E45)</f>
        <v>3.5000000000000003E-2</v>
      </c>
      <c r="K45">
        <f>AVERAGE(F45:I45)</f>
        <v>0.01</v>
      </c>
    </row>
  </sheetData>
  <mergeCells count="5">
    <mergeCell ref="A7:F7"/>
    <mergeCell ref="B40:E40"/>
    <mergeCell ref="F40:I40"/>
    <mergeCell ref="A10:D10"/>
    <mergeCell ref="A13:D1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Transdutor-C5-2_SN-A6B900011301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ADILTON</dc:creator>
  <cp:lastModifiedBy>Adilton Carneiro</cp:lastModifiedBy>
  <dcterms:created xsi:type="dcterms:W3CDTF">2016-03-08T00:20:11Z</dcterms:created>
  <dcterms:modified xsi:type="dcterms:W3CDTF">2020-11-19T00:52:13Z</dcterms:modified>
</cp:coreProperties>
</file>