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amila\Google Drive\Monitoria 2020\PRO3585\"/>
    </mc:Choice>
  </mc:AlternateContent>
  <xr:revisionPtr revIDLastSave="0" documentId="13_ncr:1_{448F6FC4-E8E0-4E13-858B-EBBD1CB5A25F}" xr6:coauthVersionLast="45" xr6:coauthVersionMax="45" xr10:uidLastSave="{00000000-0000-0000-0000-000000000000}"/>
  <bookViews>
    <workbookView xWindow="-120" yWindow="-120" windowWidth="29040" windowHeight="15840" xr2:uid="{6913ED30-FB6C-460C-8EC3-D2BADF116B8F}"/>
  </bookViews>
  <sheets>
    <sheet name="Presença" sheetId="1" r:id="rId1"/>
    <sheet name="Notas" sheetId="2" r:id="rId2"/>
    <sheet name="Ordem de apresentação dos grupo" sheetId="3" r:id="rId3"/>
  </sheets>
  <definedNames>
    <definedName name="_xlnm._FilterDatabase" localSheetId="1" hidden="1">Notas!$A$1:$B$97</definedName>
    <definedName name="_xlnm._FilterDatabase" localSheetId="0" hidden="1">Presença!$S$1:$T$97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9" i="1" l="1"/>
  <c r="T87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8" i="1"/>
  <c r="T89" i="1"/>
  <c r="T90" i="1"/>
  <c r="T91" i="1"/>
  <c r="T92" i="1"/>
  <c r="T93" i="1"/>
  <c r="T94" i="1"/>
  <c r="T95" i="1"/>
  <c r="T96" i="1"/>
  <c r="T97" i="1"/>
  <c r="T2" i="1"/>
  <c r="S8" i="1"/>
  <c r="S3" i="1"/>
  <c r="S4" i="1"/>
  <c r="S5" i="1"/>
  <c r="S6" i="1"/>
  <c r="S7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2" i="1"/>
</calcChain>
</file>

<file path=xl/sharedStrings.xml><?xml version="1.0" encoding="utf-8"?>
<sst xmlns="http://schemas.openxmlformats.org/spreadsheetml/2006/main" count="252" uniqueCount="141">
  <si>
    <t>Tema</t>
  </si>
  <si>
    <t>Grupo</t>
  </si>
  <si>
    <t>Aluno</t>
  </si>
  <si>
    <t>Nº USP</t>
  </si>
  <si>
    <t>Andre Deberaldini de Aguiar Vás</t>
  </si>
  <si>
    <t>Joao Pedro Matos</t>
  </si>
  <si>
    <t>Laís Bernardi Figueiredo Horta</t>
  </si>
  <si>
    <t>Bruno Scatolini</t>
  </si>
  <si>
    <t>Carolina Nakamura Chapuis</t>
  </si>
  <si>
    <t>Cláudio Luís de Melo Pereira</t>
  </si>
  <si>
    <t>João Pedro Montenegro Carvalhaes</t>
  </si>
  <si>
    <t>Marcela von Borstel Okuyama</t>
  </si>
  <si>
    <t>Marcos Henrique dos Santos Fornari</t>
  </si>
  <si>
    <t>Thomas Kielmanowicz</t>
  </si>
  <si>
    <t>Alexandre Soares Freire</t>
  </si>
  <si>
    <t>Daniel Lupovici Borger</t>
  </si>
  <si>
    <t>Matheus Mansour El Batti</t>
  </si>
  <si>
    <t>Rodrigo Antonio Pereira de Souza</t>
  </si>
  <si>
    <t>Bruno Hisashi Otsuka</t>
  </si>
  <si>
    <t>Camila Lie Yamamoto</t>
  </si>
  <si>
    <t>Caroline Sayuri Kagohara</t>
  </si>
  <si>
    <t>Clarissa Coelho Mendes</t>
  </si>
  <si>
    <t>Eduardo Assunção Praça</t>
  </si>
  <si>
    <t>Luan Savariz Ferreira Riberio</t>
  </si>
  <si>
    <t>Paulo Abrusio Carneiro da Cunha</t>
  </si>
  <si>
    <t>Pedro Noda Takao</t>
  </si>
  <si>
    <t>Vitor Fuzimoto</t>
  </si>
  <si>
    <t>Guilherme Brandão Monteiro</t>
  </si>
  <si>
    <t>Jeferson Salgado Sina</t>
  </si>
  <si>
    <t>Matheus Sousa Reis</t>
  </si>
  <si>
    <t>Mathias Kan Nishi</t>
  </si>
  <si>
    <t>Vinicius Fernandes Segantini</t>
  </si>
  <si>
    <t>Camila Cestone Olher</t>
  </si>
  <si>
    <t>Caroline Bellacosa</t>
  </si>
  <si>
    <t>Danilo Ono Fukuda</t>
  </si>
  <si>
    <t>Marco Aurélio de Oliveira Jesus</t>
  </si>
  <si>
    <t>Patricia Mamy Miyazawa Simomoto</t>
  </si>
  <si>
    <t>Caio Arioli de Oliveira</t>
  </si>
  <si>
    <t>Fernando Miashiro Lin</t>
  </si>
  <si>
    <t>Matheus Ferreira Figueiredo</t>
  </si>
  <si>
    <t>Renan de Oliveira Cristaule</t>
  </si>
  <si>
    <t>Bruno Ribeiro Dias Latorre</t>
  </si>
  <si>
    <t>9834427</t>
  </si>
  <si>
    <t>Pedro Adayme Cunha</t>
  </si>
  <si>
    <t>Guilherme de Paula Rezende</t>
  </si>
  <si>
    <t>Tiago Leite Fortes</t>
  </si>
  <si>
    <t>Vitor Uemura Moriguti</t>
  </si>
  <si>
    <t>Nicolas Gobbi Goncalves</t>
  </si>
  <si>
    <t>10336188</t>
  </si>
  <si>
    <t>Nathan Benigno</t>
  </si>
  <si>
    <t>Bruno Herrero Petti</t>
  </si>
  <si>
    <t>Gabriel Bisker Liberman</t>
  </si>
  <si>
    <t>Omar Freire Saad Rached</t>
  </si>
  <si>
    <t>Gustavo de Castro Guimaraes</t>
  </si>
  <si>
    <t>8989255</t>
  </si>
  <si>
    <t>Manoel Rodrigues Trigueiro</t>
  </si>
  <si>
    <t>9348411</t>
  </si>
  <si>
    <t>Johnny Wallace José Moura dos Santos</t>
  </si>
  <si>
    <t>Paulo Dante Tadeu Alves da Siva</t>
  </si>
  <si>
    <t>Victor Soares Montemagni</t>
  </si>
  <si>
    <t>Juliana Almeida Vianna</t>
  </si>
  <si>
    <t>9834813</t>
  </si>
  <si>
    <t>Lara Jacobina Reis</t>
  </si>
  <si>
    <t>11302689</t>
  </si>
  <si>
    <t>Ana Clara Costa Rodrigues</t>
  </si>
  <si>
    <t>9359768</t>
  </si>
  <si>
    <t>Arnaldo Lucas Barbarelli Ferreira Sima</t>
  </si>
  <si>
    <t>9834959</t>
  </si>
  <si>
    <t>Pedro Ribeiro Carneiro da Cunha Pereira</t>
  </si>
  <si>
    <t>9836815</t>
  </si>
  <si>
    <t>Rafael Seiji Yaginuma</t>
  </si>
  <si>
    <t>9020002</t>
  </si>
  <si>
    <t>Raul Oliveira Losker</t>
  </si>
  <si>
    <t>9833343</t>
  </si>
  <si>
    <t>Tales Albiero Mauad</t>
  </si>
  <si>
    <t>9346513</t>
  </si>
  <si>
    <t>Thiago Vilas Boas Paiva</t>
  </si>
  <si>
    <t>9348710</t>
  </si>
  <si>
    <t>Victor Tessari</t>
  </si>
  <si>
    <t>9834834</t>
  </si>
  <si>
    <t>João Vitor Higuti Teles Zuardi</t>
  </si>
  <si>
    <t>Leonardo Franco Massini</t>
  </si>
  <si>
    <t>Mariana Raquel Alves de Lima Zylbersztajn</t>
  </si>
  <si>
    <t>Pedro Luiz Dodero Bumlai</t>
  </si>
  <si>
    <t>Pedro Garrido Atra</t>
  </si>
  <si>
    <t>Rafael Aragão Santos</t>
  </si>
  <si>
    <t>Rodrigo Mammocci Pompilio</t>
  </si>
  <si>
    <t>Samuel Parra Finizio Zancra</t>
  </si>
  <si>
    <t>Sophia Pawlaski e Cunha</t>
  </si>
  <si>
    <t>Victor Henrique Freitas de Menezes</t>
  </si>
  <si>
    <t>Victor Manuel Ferro da Rocha Mattos</t>
  </si>
  <si>
    <t>Beatriz de Rosa Peano</t>
  </si>
  <si>
    <t>Breno Mendes Cardoso Fraga</t>
  </si>
  <si>
    <t>Breno Mattos Venturi</t>
  </si>
  <si>
    <t>Daniel Sanches Montemor Augusto</t>
  </si>
  <si>
    <t>Douglas Hideki Takiishi</t>
  </si>
  <si>
    <t>Eduardo Rangel de Franca Leao Cavalcanti</t>
  </si>
  <si>
    <t>Gabriel Braz Penteado Villar</t>
  </si>
  <si>
    <t>Gabriel de Amorim Auler</t>
  </si>
  <si>
    <t>Giuliana Vitiello Zugliani</t>
  </si>
  <si>
    <t>Guilherme Berlingieri Polho</t>
  </si>
  <si>
    <t>Guilherme Storto Alves</t>
  </si>
  <si>
    <t>Guilherme Issamu Nascimento Kishida</t>
  </si>
  <si>
    <t>Jaff Gustavo Cunha</t>
  </si>
  <si>
    <t>Lucas Martins Tomaz</t>
  </si>
  <si>
    <t>Luiza Espíndola Diogenes</t>
  </si>
  <si>
    <t>Marcio Vong Jun Nan</t>
  </si>
  <si>
    <t>Marcelo Guinsburg Hamburger</t>
  </si>
  <si>
    <t>Nicholas Mantesso Mardegan</t>
  </si>
  <si>
    <t>Lucas Campello Pasin Portella Pereira</t>
  </si>
  <si>
    <t>Fernando Jose de Almeida Zaine</t>
  </si>
  <si>
    <t>Nathan Benigno Sboarine</t>
  </si>
  <si>
    <t>Bruno Menetti Coutinho</t>
  </si>
  <si>
    <t>NºFaltas</t>
  </si>
  <si>
    <t>Entrega do dia 24/08 Relatório</t>
  </si>
  <si>
    <t>Gustavo Pizzotti Mendes Coletto dos Santos</t>
  </si>
  <si>
    <t>Joao Pedro Matos de Oliveira Pereira</t>
  </si>
  <si>
    <t>Lucas Jaqueto Drefahl</t>
  </si>
  <si>
    <t>Fernando José de Almeida Zaine</t>
  </si>
  <si>
    <t>Entrega do dia 19/10 Relatório Aspectos 1 e 2</t>
  </si>
  <si>
    <t>Entrega do dia 19/10 Relatório Aspecto 3</t>
  </si>
  <si>
    <t>Entrega do dia 21/09 Trabalho em sala</t>
  </si>
  <si>
    <t>Entrega do dia 14/09 Palestra Lucio Gregori</t>
  </si>
  <si>
    <t>Entrega do dia 21/09 Palestra Luis C. M. Branco</t>
  </si>
  <si>
    <t>Entrega do dia 26/10 Relatório Aspecto 4</t>
  </si>
  <si>
    <t>Entrega do dia 09/11 Relatório Aspecto 5</t>
  </si>
  <si>
    <t>30 de novembro</t>
  </si>
  <si>
    <t>Data</t>
  </si>
  <si>
    <t>07 de dezembro</t>
  </si>
  <si>
    <t>14 de dezembro</t>
  </si>
  <si>
    <t>Prof Roberto</t>
  </si>
  <si>
    <t>Prof Mauro</t>
  </si>
  <si>
    <t>Grupos 5, 6 e 8</t>
  </si>
  <si>
    <t>Grupos 14, 15 e 19</t>
  </si>
  <si>
    <t>Grupos 11, 17 e 18</t>
  </si>
  <si>
    <t>Grupos 12, 13 e 16</t>
  </si>
  <si>
    <t>Entrega do dia 16/11 Relatório Aspecto 6</t>
  </si>
  <si>
    <t>Grupos 4, 7, 9 e 10</t>
  </si>
  <si>
    <t>Grupos 1, 2 e 3</t>
  </si>
  <si>
    <t>%Frequência</t>
  </si>
  <si>
    <t>Frequência mínima: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</si>
</sst>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" fontId="4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 vertical="center"/>
    </xf>
    <xf numFmtId="1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2B2E0-6515-463C-8F57-7A5EA0AC392E}">
  <dimension ref="A1:AG9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O5" sqref="O5"/>
    </sheetView>
  </sheetViews>
  <sheetFormatPr defaultRowHeight="15.75" x14ac:dyDescent="0.25"/>
  <cols>
    <col min="1" max="1" width="7.28515625" style="3" customWidth="1"/>
    <col min="2" max="2" width="8.28515625" style="2" customWidth="1"/>
    <col min="3" max="3" width="47.7109375" style="3" bestFit="1" customWidth="1"/>
    <col min="4" max="4" width="11.5703125" style="4" bestFit="1" customWidth="1"/>
    <col min="5" max="5" width="8.5703125" style="17" bestFit="1" customWidth="1"/>
    <col min="6" max="6" width="8.5703125" style="18" bestFit="1" customWidth="1"/>
    <col min="7" max="7" width="7.7109375" style="18" bestFit="1" customWidth="1"/>
    <col min="8" max="11" width="7.85546875" style="18" customWidth="1"/>
    <col min="12" max="13" width="8.5703125" style="18" customWidth="1"/>
    <col min="14" max="17" width="8.28515625" style="18" customWidth="1"/>
    <col min="18" max="18" width="7.85546875" style="18" customWidth="1"/>
    <col min="19" max="19" width="9.85546875" style="17" customWidth="1"/>
    <col min="20" max="20" width="17" style="16" customWidth="1"/>
    <col min="21" max="33" width="9.140625" style="1"/>
  </cols>
  <sheetData>
    <row r="1" spans="1:22" x14ac:dyDescent="0.25">
      <c r="A1" s="7" t="s">
        <v>0</v>
      </c>
      <c r="B1" s="8" t="s">
        <v>1</v>
      </c>
      <c r="C1" s="7" t="s">
        <v>2</v>
      </c>
      <c r="D1" s="9" t="s">
        <v>3</v>
      </c>
      <c r="E1" s="19">
        <v>44067</v>
      </c>
      <c r="F1" s="20">
        <v>44074</v>
      </c>
      <c r="G1" s="20">
        <v>44088</v>
      </c>
      <c r="H1" s="20">
        <v>44095</v>
      </c>
      <c r="I1" s="20">
        <v>44109</v>
      </c>
      <c r="J1" s="20">
        <v>44123</v>
      </c>
      <c r="K1" s="20">
        <v>44130</v>
      </c>
      <c r="L1" s="20">
        <v>44144</v>
      </c>
      <c r="M1" s="20">
        <v>44151</v>
      </c>
      <c r="N1" s="20">
        <v>44158</v>
      </c>
      <c r="O1" s="20">
        <v>44165</v>
      </c>
      <c r="P1" s="20">
        <v>44172</v>
      </c>
      <c r="Q1" s="20">
        <v>44179</v>
      </c>
      <c r="R1" s="20"/>
      <c r="S1" s="21" t="s">
        <v>113</v>
      </c>
      <c r="T1" s="33" t="s">
        <v>139</v>
      </c>
    </row>
    <row r="2" spans="1:22" x14ac:dyDescent="0.25">
      <c r="A2" s="2">
        <v>7</v>
      </c>
      <c r="B2" s="2">
        <v>7</v>
      </c>
      <c r="C2" s="3" t="s">
        <v>14</v>
      </c>
      <c r="D2" s="4">
        <v>9346597</v>
      </c>
      <c r="E2" s="17">
        <v>1</v>
      </c>
      <c r="F2" s="18">
        <v>1</v>
      </c>
      <c r="G2" s="18">
        <v>1</v>
      </c>
      <c r="H2" s="18">
        <v>1</v>
      </c>
      <c r="I2" s="18">
        <v>1</v>
      </c>
      <c r="J2" s="18">
        <v>1</v>
      </c>
      <c r="K2" s="18">
        <v>1</v>
      </c>
      <c r="L2" s="18">
        <v>1</v>
      </c>
      <c r="M2" s="18">
        <v>1</v>
      </c>
      <c r="N2" s="18">
        <v>1</v>
      </c>
      <c r="O2" s="18">
        <v>0</v>
      </c>
      <c r="P2" s="18">
        <v>0</v>
      </c>
      <c r="S2" s="17">
        <f t="shared" ref="S2:S33" si="0">12-SUM(E2:P2)</f>
        <v>2</v>
      </c>
      <c r="T2" s="34">
        <f>(SUM(E2:P2)/12)*100</f>
        <v>83.333333333333343</v>
      </c>
      <c r="V2" s="1" t="s">
        <v>140</v>
      </c>
    </row>
    <row r="3" spans="1:22" x14ac:dyDescent="0.25">
      <c r="A3" s="30">
        <v>4</v>
      </c>
      <c r="B3" s="25">
        <v>13</v>
      </c>
      <c r="C3" s="26" t="s">
        <v>64</v>
      </c>
      <c r="D3" s="27" t="s">
        <v>65</v>
      </c>
      <c r="E3" s="28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/>
      <c r="R3" s="29"/>
      <c r="S3" s="28">
        <f t="shared" si="0"/>
        <v>12</v>
      </c>
      <c r="T3" s="35">
        <f t="shared" ref="T3:T66" si="1">(SUM(E3:P3)/12)*100</f>
        <v>0</v>
      </c>
    </row>
    <row r="4" spans="1:22" x14ac:dyDescent="0.25">
      <c r="A4" s="2">
        <v>9</v>
      </c>
      <c r="B4" s="2">
        <v>9</v>
      </c>
      <c r="C4" s="6" t="s">
        <v>4</v>
      </c>
      <c r="D4" s="4">
        <v>9381322</v>
      </c>
      <c r="E4" s="17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18">
        <v>1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S4" s="17">
        <f t="shared" si="0"/>
        <v>0</v>
      </c>
      <c r="T4" s="34">
        <f t="shared" si="1"/>
        <v>100</v>
      </c>
    </row>
    <row r="5" spans="1:22" x14ac:dyDescent="0.25">
      <c r="A5" s="30">
        <v>4</v>
      </c>
      <c r="B5" s="25">
        <v>13</v>
      </c>
      <c r="C5" s="26" t="s">
        <v>66</v>
      </c>
      <c r="D5" s="27" t="s">
        <v>67</v>
      </c>
      <c r="E5" s="28">
        <v>1</v>
      </c>
      <c r="F5" s="29">
        <v>1</v>
      </c>
      <c r="G5" s="29">
        <v>0</v>
      </c>
      <c r="H5" s="29">
        <v>1</v>
      </c>
      <c r="I5" s="29">
        <v>1</v>
      </c>
      <c r="J5" s="29">
        <v>1</v>
      </c>
      <c r="K5" s="29">
        <v>1</v>
      </c>
      <c r="L5" s="29">
        <v>0</v>
      </c>
      <c r="M5" s="29">
        <v>1</v>
      </c>
      <c r="N5" s="29">
        <v>0</v>
      </c>
      <c r="O5" s="29">
        <v>0</v>
      </c>
      <c r="P5" s="29">
        <v>1</v>
      </c>
      <c r="Q5" s="29"/>
      <c r="R5" s="29"/>
      <c r="S5" s="28">
        <f t="shared" si="0"/>
        <v>4</v>
      </c>
      <c r="T5" s="35">
        <f t="shared" si="1"/>
        <v>66.666666666666657</v>
      </c>
    </row>
    <row r="6" spans="1:22" x14ac:dyDescent="0.25">
      <c r="A6" s="2">
        <v>6</v>
      </c>
      <c r="B6" s="2">
        <v>6</v>
      </c>
      <c r="C6" s="3" t="s">
        <v>91</v>
      </c>
      <c r="D6" s="4">
        <v>8585032</v>
      </c>
      <c r="E6" s="17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0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S6" s="17">
        <f t="shared" si="0"/>
        <v>1</v>
      </c>
      <c r="T6" s="34">
        <f t="shared" si="1"/>
        <v>91.666666666666657</v>
      </c>
    </row>
    <row r="7" spans="1:22" x14ac:dyDescent="0.25">
      <c r="A7" s="5">
        <v>5</v>
      </c>
      <c r="B7" s="2">
        <v>14</v>
      </c>
      <c r="C7" s="3" t="s">
        <v>93</v>
      </c>
      <c r="D7" s="4">
        <v>9345787</v>
      </c>
      <c r="E7" s="17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0</v>
      </c>
      <c r="L7" s="18">
        <v>1</v>
      </c>
      <c r="M7" s="18">
        <v>0</v>
      </c>
      <c r="N7" s="18">
        <v>1</v>
      </c>
      <c r="O7" s="18">
        <v>1</v>
      </c>
      <c r="P7" s="18">
        <v>1</v>
      </c>
      <c r="S7" s="17">
        <f t="shared" si="0"/>
        <v>2</v>
      </c>
      <c r="T7" s="34">
        <f t="shared" si="1"/>
        <v>83.333333333333343</v>
      </c>
    </row>
    <row r="8" spans="1:22" x14ac:dyDescent="0.25">
      <c r="A8" s="2">
        <v>1</v>
      </c>
      <c r="B8" s="2">
        <v>1</v>
      </c>
      <c r="C8" s="6" t="s">
        <v>92</v>
      </c>
      <c r="D8" s="4">
        <v>9346509</v>
      </c>
      <c r="E8" s="17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S8" s="17">
        <f t="shared" si="0"/>
        <v>0</v>
      </c>
      <c r="T8" s="34">
        <f t="shared" si="1"/>
        <v>100</v>
      </c>
    </row>
    <row r="9" spans="1:22" x14ac:dyDescent="0.25">
      <c r="A9" s="5">
        <v>6</v>
      </c>
      <c r="B9" s="2">
        <v>15</v>
      </c>
      <c r="C9" s="3" t="s">
        <v>50</v>
      </c>
      <c r="D9" s="4">
        <v>4215852</v>
      </c>
      <c r="E9" s="17">
        <v>1</v>
      </c>
      <c r="F9" s="18">
        <v>1</v>
      </c>
      <c r="G9" s="18">
        <v>1</v>
      </c>
      <c r="H9" s="18">
        <v>1</v>
      </c>
      <c r="I9" s="18">
        <v>1</v>
      </c>
      <c r="J9" s="18">
        <v>0</v>
      </c>
      <c r="K9" s="18">
        <v>1</v>
      </c>
      <c r="L9" s="18">
        <v>0</v>
      </c>
      <c r="M9" s="18">
        <v>1</v>
      </c>
      <c r="N9" s="18">
        <v>1</v>
      </c>
      <c r="O9" s="18">
        <v>1</v>
      </c>
      <c r="P9" s="18">
        <v>1</v>
      </c>
      <c r="S9" s="17">
        <f t="shared" si="0"/>
        <v>2</v>
      </c>
      <c r="T9" s="34">
        <f t="shared" si="1"/>
        <v>83.333333333333343</v>
      </c>
    </row>
    <row r="10" spans="1:22" x14ac:dyDescent="0.25">
      <c r="A10" s="2">
        <v>3</v>
      </c>
      <c r="B10" s="2">
        <v>3</v>
      </c>
      <c r="C10" s="3" t="s">
        <v>18</v>
      </c>
      <c r="D10" s="4">
        <v>9442646</v>
      </c>
      <c r="E10" s="17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0</v>
      </c>
      <c r="N10" s="18">
        <v>1</v>
      </c>
      <c r="O10" s="18">
        <v>1</v>
      </c>
      <c r="P10" s="18">
        <v>1</v>
      </c>
      <c r="S10" s="17">
        <f t="shared" si="0"/>
        <v>1</v>
      </c>
      <c r="T10" s="34">
        <f t="shared" si="1"/>
        <v>91.666666666666657</v>
      </c>
    </row>
    <row r="11" spans="1:22" x14ac:dyDescent="0.25">
      <c r="A11" s="2">
        <v>6</v>
      </c>
      <c r="B11" s="2">
        <v>6</v>
      </c>
      <c r="C11" s="3" t="s">
        <v>112</v>
      </c>
      <c r="D11" s="4">
        <v>8991922</v>
      </c>
      <c r="E11" s="17">
        <v>1</v>
      </c>
      <c r="F11" s="18">
        <v>0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1</v>
      </c>
      <c r="S11" s="17">
        <f t="shared" si="0"/>
        <v>1</v>
      </c>
      <c r="T11" s="34">
        <f t="shared" si="1"/>
        <v>91.666666666666657</v>
      </c>
    </row>
    <row r="12" spans="1:22" x14ac:dyDescent="0.25">
      <c r="A12" s="2">
        <v>8</v>
      </c>
      <c r="B12" s="2">
        <v>8</v>
      </c>
      <c r="C12" s="10" t="s">
        <v>41</v>
      </c>
      <c r="D12" s="11" t="s">
        <v>42</v>
      </c>
      <c r="E12" s="17">
        <v>1</v>
      </c>
      <c r="F12" s="18">
        <v>1</v>
      </c>
      <c r="G12" s="18">
        <v>0</v>
      </c>
      <c r="H12" s="18">
        <v>1</v>
      </c>
      <c r="I12" s="18">
        <v>0</v>
      </c>
      <c r="J12" s="18">
        <v>1</v>
      </c>
      <c r="K12" s="18">
        <v>1</v>
      </c>
      <c r="L12" s="18">
        <v>1</v>
      </c>
      <c r="M12" s="18">
        <v>0</v>
      </c>
      <c r="N12" s="18">
        <v>1</v>
      </c>
      <c r="O12" s="18">
        <v>1</v>
      </c>
      <c r="P12" s="18">
        <v>1</v>
      </c>
      <c r="S12" s="17">
        <f t="shared" si="0"/>
        <v>3</v>
      </c>
      <c r="T12" s="34">
        <f t="shared" si="1"/>
        <v>75</v>
      </c>
    </row>
    <row r="13" spans="1:22" x14ac:dyDescent="0.25">
      <c r="A13" s="2">
        <v>6</v>
      </c>
      <c r="B13" s="2">
        <v>6</v>
      </c>
      <c r="C13" s="3" t="s">
        <v>7</v>
      </c>
      <c r="D13" s="4">
        <v>9836930</v>
      </c>
      <c r="E13" s="17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0</v>
      </c>
      <c r="M13" s="18">
        <v>1</v>
      </c>
      <c r="N13" s="18">
        <v>1</v>
      </c>
      <c r="O13" s="18">
        <v>1</v>
      </c>
      <c r="P13" s="18">
        <v>1</v>
      </c>
      <c r="S13" s="17">
        <f t="shared" si="0"/>
        <v>1</v>
      </c>
      <c r="T13" s="34">
        <f t="shared" si="1"/>
        <v>91.666666666666657</v>
      </c>
    </row>
    <row r="14" spans="1:22" x14ac:dyDescent="0.25">
      <c r="A14" s="2">
        <v>2</v>
      </c>
      <c r="B14" s="2">
        <v>11</v>
      </c>
      <c r="C14" s="3" t="s">
        <v>37</v>
      </c>
      <c r="D14" s="4">
        <v>9834431</v>
      </c>
      <c r="E14" s="17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1</v>
      </c>
      <c r="S14" s="17">
        <f t="shared" si="0"/>
        <v>0</v>
      </c>
      <c r="T14" s="34">
        <f t="shared" si="1"/>
        <v>100</v>
      </c>
    </row>
    <row r="15" spans="1:22" x14ac:dyDescent="0.25">
      <c r="A15" s="5">
        <v>7</v>
      </c>
      <c r="B15" s="2">
        <v>16</v>
      </c>
      <c r="C15" s="3" t="s">
        <v>32</v>
      </c>
      <c r="D15" s="4">
        <v>9346941</v>
      </c>
      <c r="E15" s="17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18">
        <v>1</v>
      </c>
      <c r="S15" s="17">
        <f t="shared" si="0"/>
        <v>0</v>
      </c>
      <c r="T15" s="34">
        <f t="shared" si="1"/>
        <v>100</v>
      </c>
    </row>
    <row r="16" spans="1:22" x14ac:dyDescent="0.25">
      <c r="A16" s="2">
        <v>3</v>
      </c>
      <c r="B16" s="2">
        <v>3</v>
      </c>
      <c r="C16" s="3" t="s">
        <v>19</v>
      </c>
      <c r="D16" s="4">
        <v>9351029</v>
      </c>
      <c r="E16" s="17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S16" s="17">
        <f t="shared" si="0"/>
        <v>0</v>
      </c>
      <c r="T16" s="34">
        <f t="shared" si="1"/>
        <v>100</v>
      </c>
    </row>
    <row r="17" spans="1:20" x14ac:dyDescent="0.25">
      <c r="A17" s="2">
        <v>5</v>
      </c>
      <c r="B17" s="2">
        <v>5</v>
      </c>
      <c r="C17" s="3" t="s">
        <v>8</v>
      </c>
      <c r="D17" s="4">
        <v>9346576</v>
      </c>
      <c r="E17" s="17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S17" s="17">
        <f t="shared" si="0"/>
        <v>0</v>
      </c>
      <c r="T17" s="34">
        <f t="shared" si="1"/>
        <v>100</v>
      </c>
    </row>
    <row r="18" spans="1:20" x14ac:dyDescent="0.25">
      <c r="A18" s="5">
        <v>7</v>
      </c>
      <c r="B18" s="2">
        <v>16</v>
      </c>
      <c r="C18" s="3" t="s">
        <v>33</v>
      </c>
      <c r="D18" s="4">
        <v>8990282</v>
      </c>
      <c r="E18" s="17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18">
        <v>1</v>
      </c>
      <c r="S18" s="17">
        <f t="shared" si="0"/>
        <v>0</v>
      </c>
      <c r="T18" s="34">
        <f t="shared" si="1"/>
        <v>100</v>
      </c>
    </row>
    <row r="19" spans="1:20" x14ac:dyDescent="0.25">
      <c r="A19" s="2">
        <v>3</v>
      </c>
      <c r="B19" s="2">
        <v>3</v>
      </c>
      <c r="C19" s="3" t="s">
        <v>20</v>
      </c>
      <c r="D19" s="4">
        <v>9834598</v>
      </c>
      <c r="E19" s="17">
        <v>1</v>
      </c>
      <c r="F19" s="18">
        <v>1</v>
      </c>
      <c r="G19" s="18">
        <v>1</v>
      </c>
      <c r="H19" s="18">
        <v>1</v>
      </c>
      <c r="I19" s="18">
        <v>1</v>
      </c>
      <c r="J19" s="18">
        <v>0</v>
      </c>
      <c r="K19" s="18">
        <v>1</v>
      </c>
      <c r="L19" s="18">
        <v>1</v>
      </c>
      <c r="M19" s="18">
        <v>0</v>
      </c>
      <c r="N19" s="18">
        <v>1</v>
      </c>
      <c r="O19" s="18">
        <v>1</v>
      </c>
      <c r="P19" s="18">
        <v>1</v>
      </c>
      <c r="S19" s="17">
        <f t="shared" si="0"/>
        <v>2</v>
      </c>
      <c r="T19" s="34">
        <f t="shared" si="1"/>
        <v>83.333333333333343</v>
      </c>
    </row>
    <row r="20" spans="1:20" x14ac:dyDescent="0.25">
      <c r="A20" s="2">
        <v>3</v>
      </c>
      <c r="B20" s="2">
        <v>3</v>
      </c>
      <c r="C20" s="3" t="s">
        <v>21</v>
      </c>
      <c r="D20" s="4">
        <v>8992461</v>
      </c>
      <c r="E20" s="17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18">
        <v>1</v>
      </c>
      <c r="P20" s="18">
        <v>0</v>
      </c>
      <c r="S20" s="17">
        <f t="shared" si="0"/>
        <v>1</v>
      </c>
      <c r="T20" s="34">
        <f t="shared" si="1"/>
        <v>91.666666666666657</v>
      </c>
    </row>
    <row r="21" spans="1:20" x14ac:dyDescent="0.25">
      <c r="A21" s="2">
        <v>5</v>
      </c>
      <c r="B21" s="2">
        <v>5</v>
      </c>
      <c r="C21" s="3" t="s">
        <v>9</v>
      </c>
      <c r="D21" s="4">
        <v>9346746</v>
      </c>
      <c r="E21" s="17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S21" s="17">
        <f t="shared" si="0"/>
        <v>0</v>
      </c>
      <c r="T21" s="34">
        <f t="shared" si="1"/>
        <v>100</v>
      </c>
    </row>
    <row r="22" spans="1:20" x14ac:dyDescent="0.25">
      <c r="A22" s="2">
        <v>7</v>
      </c>
      <c r="B22" s="2">
        <v>7</v>
      </c>
      <c r="C22" s="3" t="s">
        <v>15</v>
      </c>
      <c r="D22" s="4">
        <v>9347070</v>
      </c>
      <c r="E22" s="17">
        <v>0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S22" s="17">
        <f t="shared" si="0"/>
        <v>1</v>
      </c>
      <c r="T22" s="34">
        <f t="shared" si="1"/>
        <v>91.666666666666657</v>
      </c>
    </row>
    <row r="23" spans="1:20" x14ac:dyDescent="0.25">
      <c r="A23" s="2">
        <v>4</v>
      </c>
      <c r="B23" s="2">
        <v>4</v>
      </c>
      <c r="C23" s="3" t="s">
        <v>94</v>
      </c>
      <c r="D23" s="4">
        <v>9346788</v>
      </c>
      <c r="E23" s="17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0</v>
      </c>
      <c r="P23" s="18">
        <v>1</v>
      </c>
      <c r="S23" s="17">
        <f t="shared" si="0"/>
        <v>1</v>
      </c>
      <c r="T23" s="34">
        <f t="shared" si="1"/>
        <v>91.666666666666657</v>
      </c>
    </row>
    <row r="24" spans="1:20" x14ac:dyDescent="0.25">
      <c r="A24" s="5">
        <v>7</v>
      </c>
      <c r="B24" s="2">
        <v>16</v>
      </c>
      <c r="C24" s="3" t="s">
        <v>34</v>
      </c>
      <c r="D24" s="4">
        <v>9346767</v>
      </c>
      <c r="E24" s="17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0</v>
      </c>
      <c r="O24" s="18">
        <v>1</v>
      </c>
      <c r="P24" s="18">
        <v>1</v>
      </c>
      <c r="S24" s="17">
        <f t="shared" si="0"/>
        <v>1</v>
      </c>
      <c r="T24" s="34">
        <f t="shared" si="1"/>
        <v>91.666666666666657</v>
      </c>
    </row>
    <row r="25" spans="1:20" x14ac:dyDescent="0.25">
      <c r="A25" s="2">
        <v>1</v>
      </c>
      <c r="B25" s="2">
        <v>1</v>
      </c>
      <c r="C25" s="6" t="s">
        <v>95</v>
      </c>
      <c r="D25" s="4">
        <v>9346937</v>
      </c>
      <c r="E25" s="17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0</v>
      </c>
      <c r="S25" s="17">
        <f t="shared" si="0"/>
        <v>1</v>
      </c>
      <c r="T25" s="34">
        <f t="shared" si="1"/>
        <v>91.666666666666657</v>
      </c>
    </row>
    <row r="26" spans="1:20" x14ac:dyDescent="0.25">
      <c r="A26" s="2">
        <v>8</v>
      </c>
      <c r="B26" s="2">
        <v>17</v>
      </c>
      <c r="C26" s="3" t="s">
        <v>22</v>
      </c>
      <c r="D26" s="4">
        <v>9834542</v>
      </c>
      <c r="E26" s="17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S26" s="17">
        <f t="shared" si="0"/>
        <v>0</v>
      </c>
      <c r="T26" s="34">
        <f t="shared" si="1"/>
        <v>100</v>
      </c>
    </row>
    <row r="27" spans="1:20" x14ac:dyDescent="0.25">
      <c r="A27" s="2">
        <v>8</v>
      </c>
      <c r="B27" s="2">
        <v>8</v>
      </c>
      <c r="C27" s="6" t="s">
        <v>96</v>
      </c>
      <c r="D27" s="4">
        <v>9834410</v>
      </c>
      <c r="E27" s="17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18">
        <v>1</v>
      </c>
      <c r="S27" s="17">
        <f t="shared" si="0"/>
        <v>0</v>
      </c>
      <c r="T27" s="34">
        <f t="shared" si="1"/>
        <v>100</v>
      </c>
    </row>
    <row r="28" spans="1:20" x14ac:dyDescent="0.25">
      <c r="A28" s="2">
        <v>2</v>
      </c>
      <c r="B28" s="2">
        <v>11</v>
      </c>
      <c r="C28" s="3" t="s">
        <v>38</v>
      </c>
      <c r="D28" s="4">
        <v>9834643</v>
      </c>
      <c r="E28" s="17">
        <v>1</v>
      </c>
      <c r="F28" s="18">
        <v>1</v>
      </c>
      <c r="G28" s="18">
        <v>1</v>
      </c>
      <c r="H28" s="18">
        <v>1</v>
      </c>
      <c r="I28" s="18">
        <v>1</v>
      </c>
      <c r="J28" s="18">
        <v>0</v>
      </c>
      <c r="K28" s="18">
        <v>1</v>
      </c>
      <c r="L28" s="18">
        <v>1</v>
      </c>
      <c r="M28" s="18">
        <v>1</v>
      </c>
      <c r="N28" s="18">
        <v>1</v>
      </c>
      <c r="O28" s="18">
        <v>1</v>
      </c>
      <c r="P28" s="18">
        <v>1</v>
      </c>
      <c r="S28" s="17">
        <f t="shared" si="0"/>
        <v>1</v>
      </c>
      <c r="T28" s="34">
        <f t="shared" si="1"/>
        <v>91.666666666666657</v>
      </c>
    </row>
    <row r="29" spans="1:20" x14ac:dyDescent="0.25">
      <c r="A29" s="2">
        <v>9</v>
      </c>
      <c r="B29" s="2">
        <v>9</v>
      </c>
      <c r="C29" s="6" t="s">
        <v>110</v>
      </c>
      <c r="D29" s="4">
        <v>8932428</v>
      </c>
      <c r="E29" s="17">
        <v>0</v>
      </c>
      <c r="F29" s="18">
        <v>1</v>
      </c>
      <c r="G29" s="18">
        <v>1</v>
      </c>
      <c r="H29" s="18">
        <v>1</v>
      </c>
      <c r="I29" s="18">
        <v>1</v>
      </c>
      <c r="J29" s="18">
        <v>0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18">
        <v>1</v>
      </c>
      <c r="S29" s="17">
        <f t="shared" si="0"/>
        <v>2</v>
      </c>
      <c r="T29" s="34">
        <f t="shared" si="1"/>
        <v>83.333333333333343</v>
      </c>
    </row>
    <row r="30" spans="1:20" x14ac:dyDescent="0.25">
      <c r="A30" s="5">
        <v>6</v>
      </c>
      <c r="B30" s="2">
        <v>15</v>
      </c>
      <c r="C30" s="3" t="s">
        <v>51</v>
      </c>
      <c r="D30" s="4">
        <v>9349141</v>
      </c>
      <c r="E30" s="17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18">
        <v>1</v>
      </c>
      <c r="S30" s="17">
        <f t="shared" si="0"/>
        <v>0</v>
      </c>
      <c r="T30" s="34">
        <f t="shared" si="1"/>
        <v>100</v>
      </c>
    </row>
    <row r="31" spans="1:20" x14ac:dyDescent="0.25">
      <c r="A31" s="2">
        <v>1</v>
      </c>
      <c r="B31" s="2">
        <v>1</v>
      </c>
      <c r="C31" s="6" t="s">
        <v>97</v>
      </c>
      <c r="D31" s="4">
        <v>9346902</v>
      </c>
      <c r="E31" s="17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8">
        <v>1</v>
      </c>
      <c r="O31" s="18">
        <v>1</v>
      </c>
      <c r="P31" s="18">
        <v>1</v>
      </c>
      <c r="S31" s="17">
        <f t="shared" si="0"/>
        <v>0</v>
      </c>
      <c r="T31" s="34">
        <f t="shared" si="1"/>
        <v>100</v>
      </c>
    </row>
    <row r="32" spans="1:20" x14ac:dyDescent="0.25">
      <c r="A32" s="2">
        <v>2</v>
      </c>
      <c r="B32" s="2">
        <v>2</v>
      </c>
      <c r="C32" s="6" t="s">
        <v>98</v>
      </c>
      <c r="D32" s="4">
        <v>9834671</v>
      </c>
      <c r="E32" s="17">
        <v>1</v>
      </c>
      <c r="F32" s="18">
        <v>1</v>
      </c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18">
        <v>1</v>
      </c>
      <c r="P32" s="18">
        <v>1</v>
      </c>
      <c r="S32" s="17">
        <f t="shared" si="0"/>
        <v>0</v>
      </c>
      <c r="T32" s="34">
        <f t="shared" si="1"/>
        <v>100</v>
      </c>
    </row>
    <row r="33" spans="1:20" x14ac:dyDescent="0.25">
      <c r="A33" s="2">
        <v>9</v>
      </c>
      <c r="B33" s="2">
        <v>9</v>
      </c>
      <c r="C33" s="6" t="s">
        <v>99</v>
      </c>
      <c r="D33" s="4">
        <v>9834876</v>
      </c>
      <c r="E33" s="17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18">
        <v>0</v>
      </c>
      <c r="L33" s="18">
        <v>0</v>
      </c>
      <c r="M33" s="18">
        <v>1</v>
      </c>
      <c r="N33" s="18">
        <v>1</v>
      </c>
      <c r="O33" s="18">
        <v>1</v>
      </c>
      <c r="P33" s="18">
        <v>1</v>
      </c>
      <c r="S33" s="17">
        <f t="shared" si="0"/>
        <v>2</v>
      </c>
      <c r="T33" s="34">
        <f t="shared" si="1"/>
        <v>83.333333333333343</v>
      </c>
    </row>
    <row r="34" spans="1:20" x14ac:dyDescent="0.25">
      <c r="A34" s="5">
        <v>5</v>
      </c>
      <c r="B34" s="2">
        <v>14</v>
      </c>
      <c r="C34" s="3" t="s">
        <v>100</v>
      </c>
      <c r="D34" s="4">
        <v>9834793</v>
      </c>
      <c r="E34" s="17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18">
        <v>1</v>
      </c>
      <c r="S34" s="17">
        <f t="shared" ref="S34:S66" si="2">12-SUM(E34:P34)</f>
        <v>0</v>
      </c>
      <c r="T34" s="34">
        <f t="shared" si="1"/>
        <v>100</v>
      </c>
    </row>
    <row r="35" spans="1:20" x14ac:dyDescent="0.25">
      <c r="A35" s="5">
        <v>1</v>
      </c>
      <c r="B35" s="2">
        <v>10</v>
      </c>
      <c r="C35" s="4" t="s">
        <v>27</v>
      </c>
      <c r="D35" s="4">
        <v>8510894</v>
      </c>
      <c r="E35" s="17">
        <v>1</v>
      </c>
      <c r="F35" s="18">
        <v>1</v>
      </c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0</v>
      </c>
      <c r="N35" s="18">
        <v>1</v>
      </c>
      <c r="O35" s="18">
        <v>1</v>
      </c>
      <c r="P35" s="18">
        <v>0</v>
      </c>
      <c r="S35" s="17">
        <f t="shared" si="2"/>
        <v>2</v>
      </c>
      <c r="T35" s="34">
        <f t="shared" si="1"/>
        <v>83.333333333333343</v>
      </c>
    </row>
    <row r="36" spans="1:20" x14ac:dyDescent="0.25">
      <c r="A36" s="2">
        <v>9</v>
      </c>
      <c r="B36" s="2">
        <v>18</v>
      </c>
      <c r="C36" s="3" t="s">
        <v>44</v>
      </c>
      <c r="D36" s="4">
        <v>9346711</v>
      </c>
      <c r="E36" s="17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18">
        <v>1</v>
      </c>
      <c r="P36" s="18">
        <v>1</v>
      </c>
      <c r="S36" s="17">
        <f t="shared" si="2"/>
        <v>0</v>
      </c>
      <c r="T36" s="34">
        <f t="shared" si="1"/>
        <v>100</v>
      </c>
    </row>
    <row r="37" spans="1:20" x14ac:dyDescent="0.25">
      <c r="A37" s="25">
        <v>6</v>
      </c>
      <c r="B37" s="25">
        <v>6</v>
      </c>
      <c r="C37" s="31" t="s">
        <v>102</v>
      </c>
      <c r="D37" s="32">
        <v>9346562</v>
      </c>
      <c r="E37" s="28">
        <v>1</v>
      </c>
      <c r="F37" s="29">
        <v>0</v>
      </c>
      <c r="G37" s="29">
        <v>1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/>
      <c r="R37" s="29"/>
      <c r="S37" s="28">
        <f t="shared" si="2"/>
        <v>10</v>
      </c>
      <c r="T37" s="35">
        <f t="shared" si="1"/>
        <v>16.666666666666664</v>
      </c>
    </row>
    <row r="38" spans="1:20" x14ac:dyDescent="0.25">
      <c r="A38" s="2">
        <v>1</v>
      </c>
      <c r="B38" s="2">
        <v>1</v>
      </c>
      <c r="C38" s="6" t="s">
        <v>101</v>
      </c>
      <c r="D38" s="4">
        <v>9351061</v>
      </c>
      <c r="E38" s="17">
        <v>1</v>
      </c>
      <c r="F38" s="18">
        <v>1</v>
      </c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18">
        <v>1</v>
      </c>
      <c r="M38" s="18">
        <v>1</v>
      </c>
      <c r="N38" s="18">
        <v>1</v>
      </c>
      <c r="O38" s="18">
        <v>1</v>
      </c>
      <c r="P38" s="18">
        <v>1</v>
      </c>
      <c r="S38" s="17">
        <f t="shared" si="2"/>
        <v>0</v>
      </c>
      <c r="T38" s="34">
        <f t="shared" si="1"/>
        <v>100</v>
      </c>
    </row>
    <row r="39" spans="1:20" x14ac:dyDescent="0.25">
      <c r="A39" s="5">
        <v>6</v>
      </c>
      <c r="B39" s="2">
        <v>15</v>
      </c>
      <c r="C39" s="10" t="s">
        <v>53</v>
      </c>
      <c r="D39" s="11" t="s">
        <v>54</v>
      </c>
      <c r="E39" s="17">
        <v>1</v>
      </c>
      <c r="F39" s="18">
        <v>0</v>
      </c>
      <c r="G39" s="18">
        <v>1</v>
      </c>
      <c r="H39" s="18">
        <v>1</v>
      </c>
      <c r="I39" s="18">
        <v>0</v>
      </c>
      <c r="J39" s="18">
        <v>1</v>
      </c>
      <c r="K39" s="18">
        <v>1</v>
      </c>
      <c r="L39" s="18">
        <v>0</v>
      </c>
      <c r="M39" s="18">
        <v>1</v>
      </c>
      <c r="N39" s="18">
        <v>1</v>
      </c>
      <c r="O39" s="18">
        <v>1</v>
      </c>
      <c r="P39" s="18">
        <v>1</v>
      </c>
      <c r="S39" s="17">
        <f t="shared" si="2"/>
        <v>3</v>
      </c>
      <c r="T39" s="36">
        <f t="shared" si="1"/>
        <v>75</v>
      </c>
    </row>
    <row r="40" spans="1:20" x14ac:dyDescent="0.25">
      <c r="A40" s="2">
        <v>8</v>
      </c>
      <c r="B40" s="2">
        <v>8</v>
      </c>
      <c r="C40" s="6" t="s">
        <v>115</v>
      </c>
      <c r="D40" s="4">
        <v>9834841</v>
      </c>
      <c r="E40" s="17">
        <v>0</v>
      </c>
      <c r="F40" s="18">
        <v>1</v>
      </c>
      <c r="G40" s="18">
        <v>0</v>
      </c>
      <c r="H40" s="18">
        <v>1</v>
      </c>
      <c r="I40" s="18">
        <v>1</v>
      </c>
      <c r="J40" s="18">
        <v>1</v>
      </c>
      <c r="K40" s="18">
        <v>1</v>
      </c>
      <c r="L40" s="18">
        <v>1</v>
      </c>
      <c r="M40" s="18">
        <v>1</v>
      </c>
      <c r="N40" s="18">
        <v>1</v>
      </c>
      <c r="O40" s="18">
        <v>1</v>
      </c>
      <c r="P40" s="18">
        <v>1</v>
      </c>
      <c r="S40" s="17">
        <f t="shared" si="2"/>
        <v>2</v>
      </c>
      <c r="T40" s="34">
        <f t="shared" si="1"/>
        <v>83.333333333333343</v>
      </c>
    </row>
    <row r="41" spans="1:20" x14ac:dyDescent="0.25">
      <c r="A41" s="2">
        <v>7</v>
      </c>
      <c r="B41" s="2">
        <v>7</v>
      </c>
      <c r="C41" s="3" t="s">
        <v>103</v>
      </c>
      <c r="D41" s="4">
        <v>8993292</v>
      </c>
      <c r="E41" s="17">
        <v>1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18">
        <v>1</v>
      </c>
      <c r="L41" s="18">
        <v>1</v>
      </c>
      <c r="M41" s="18">
        <v>0</v>
      </c>
      <c r="N41" s="18">
        <v>1</v>
      </c>
      <c r="O41" s="18">
        <v>1</v>
      </c>
      <c r="P41" s="18">
        <v>0</v>
      </c>
      <c r="S41" s="17">
        <f t="shared" si="2"/>
        <v>2</v>
      </c>
      <c r="T41" s="34">
        <f t="shared" si="1"/>
        <v>83.333333333333343</v>
      </c>
    </row>
    <row r="42" spans="1:20" x14ac:dyDescent="0.25">
      <c r="A42" s="5">
        <v>1</v>
      </c>
      <c r="B42" s="2">
        <v>10</v>
      </c>
      <c r="C42" s="4" t="s">
        <v>28</v>
      </c>
      <c r="D42" s="4">
        <v>7211377</v>
      </c>
      <c r="E42" s="17">
        <v>1</v>
      </c>
      <c r="F42" s="18">
        <v>0</v>
      </c>
      <c r="G42" s="18">
        <v>1</v>
      </c>
      <c r="H42" s="18">
        <v>1</v>
      </c>
      <c r="I42" s="18">
        <v>1</v>
      </c>
      <c r="J42" s="18">
        <v>1</v>
      </c>
      <c r="K42" s="18">
        <v>1</v>
      </c>
      <c r="L42" s="18">
        <v>0</v>
      </c>
      <c r="M42" s="18">
        <v>0</v>
      </c>
      <c r="N42" s="18">
        <v>1</v>
      </c>
      <c r="O42" s="18">
        <v>1</v>
      </c>
      <c r="P42" s="18">
        <v>1</v>
      </c>
      <c r="S42" s="17">
        <f t="shared" si="2"/>
        <v>3</v>
      </c>
      <c r="T42" s="34">
        <f t="shared" si="1"/>
        <v>75</v>
      </c>
    </row>
    <row r="43" spans="1:20" x14ac:dyDescent="0.25">
      <c r="A43" s="2">
        <v>9</v>
      </c>
      <c r="B43" s="2">
        <v>9</v>
      </c>
      <c r="C43" s="6" t="s">
        <v>116</v>
      </c>
      <c r="D43" s="4">
        <v>8991727</v>
      </c>
      <c r="E43" s="17">
        <v>0</v>
      </c>
      <c r="F43" s="18">
        <v>1</v>
      </c>
      <c r="G43" s="18">
        <v>1</v>
      </c>
      <c r="H43" s="18">
        <v>1</v>
      </c>
      <c r="I43" s="18">
        <v>1</v>
      </c>
      <c r="J43" s="18">
        <v>1</v>
      </c>
      <c r="K43" s="18">
        <v>1</v>
      </c>
      <c r="L43" s="18">
        <v>1</v>
      </c>
      <c r="M43" s="18">
        <v>0</v>
      </c>
      <c r="N43" s="18">
        <v>1</v>
      </c>
      <c r="O43" s="18">
        <v>1</v>
      </c>
      <c r="P43" s="18">
        <v>0</v>
      </c>
      <c r="S43" s="17">
        <f t="shared" si="2"/>
        <v>3</v>
      </c>
      <c r="T43" s="34">
        <f t="shared" si="1"/>
        <v>75</v>
      </c>
    </row>
    <row r="44" spans="1:20" x14ac:dyDescent="0.25">
      <c r="A44" s="2">
        <v>5</v>
      </c>
      <c r="B44" s="2">
        <v>5</v>
      </c>
      <c r="C44" s="3" t="s">
        <v>10</v>
      </c>
      <c r="D44" s="4">
        <v>9346638</v>
      </c>
      <c r="E44" s="17">
        <v>1</v>
      </c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18">
        <v>1</v>
      </c>
      <c r="L44" s="18">
        <v>1</v>
      </c>
      <c r="M44" s="18">
        <v>1</v>
      </c>
      <c r="N44" s="18">
        <v>1</v>
      </c>
      <c r="O44" s="18">
        <v>1</v>
      </c>
      <c r="P44" s="18">
        <v>1</v>
      </c>
      <c r="S44" s="17">
        <f t="shared" si="2"/>
        <v>0</v>
      </c>
      <c r="T44" s="34">
        <f t="shared" si="1"/>
        <v>100</v>
      </c>
    </row>
    <row r="45" spans="1:20" x14ac:dyDescent="0.25">
      <c r="A45" s="2">
        <v>4</v>
      </c>
      <c r="B45" s="2">
        <v>4</v>
      </c>
      <c r="C45" s="3" t="s">
        <v>80</v>
      </c>
      <c r="D45" s="4">
        <v>9345901</v>
      </c>
      <c r="E45" s="17">
        <v>1</v>
      </c>
      <c r="F45" s="18">
        <v>1</v>
      </c>
      <c r="G45" s="18">
        <v>1</v>
      </c>
      <c r="H45" s="18">
        <v>1</v>
      </c>
      <c r="I45" s="18">
        <v>1</v>
      </c>
      <c r="J45" s="18">
        <v>1</v>
      </c>
      <c r="K45" s="18">
        <v>1</v>
      </c>
      <c r="L45" s="18">
        <v>1</v>
      </c>
      <c r="M45" s="18">
        <v>1</v>
      </c>
      <c r="N45" s="18">
        <v>0</v>
      </c>
      <c r="O45" s="18">
        <v>1</v>
      </c>
      <c r="P45" s="18">
        <v>1</v>
      </c>
      <c r="S45" s="17">
        <f t="shared" si="2"/>
        <v>1</v>
      </c>
      <c r="T45" s="34">
        <f t="shared" si="1"/>
        <v>91.666666666666657</v>
      </c>
    </row>
    <row r="46" spans="1:20" x14ac:dyDescent="0.25">
      <c r="A46" s="5">
        <v>3</v>
      </c>
      <c r="B46" s="2">
        <v>12</v>
      </c>
      <c r="C46" s="3" t="s">
        <v>57</v>
      </c>
      <c r="D46" s="4">
        <v>9346882</v>
      </c>
      <c r="E46" s="17">
        <v>1</v>
      </c>
      <c r="F46" s="18">
        <v>1</v>
      </c>
      <c r="G46" s="18">
        <v>1</v>
      </c>
      <c r="H46" s="18">
        <v>1</v>
      </c>
      <c r="I46" s="18">
        <v>1</v>
      </c>
      <c r="J46" s="18">
        <v>0</v>
      </c>
      <c r="K46" s="18">
        <v>1</v>
      </c>
      <c r="L46" s="18">
        <v>1</v>
      </c>
      <c r="M46" s="18">
        <v>1</v>
      </c>
      <c r="N46" s="18">
        <v>1</v>
      </c>
      <c r="O46" s="18">
        <v>1</v>
      </c>
      <c r="P46" s="18">
        <v>1</v>
      </c>
      <c r="S46" s="17">
        <f t="shared" si="2"/>
        <v>1</v>
      </c>
      <c r="T46" s="34">
        <f t="shared" si="1"/>
        <v>91.666666666666657</v>
      </c>
    </row>
    <row r="47" spans="1:20" x14ac:dyDescent="0.25">
      <c r="A47" s="5">
        <v>1</v>
      </c>
      <c r="B47" s="2">
        <v>19</v>
      </c>
      <c r="C47" s="10" t="s">
        <v>60</v>
      </c>
      <c r="D47" s="11" t="s">
        <v>61</v>
      </c>
      <c r="E47" s="17">
        <v>1</v>
      </c>
      <c r="F47" s="18">
        <v>1</v>
      </c>
      <c r="G47" s="18">
        <v>1</v>
      </c>
      <c r="H47" s="18">
        <v>0</v>
      </c>
      <c r="I47" s="18">
        <v>1</v>
      </c>
      <c r="J47" s="18">
        <v>1</v>
      </c>
      <c r="K47" s="18">
        <v>1</v>
      </c>
      <c r="L47" s="18">
        <v>1</v>
      </c>
      <c r="M47" s="18">
        <v>1</v>
      </c>
      <c r="N47" s="18">
        <v>0</v>
      </c>
      <c r="O47" s="18">
        <v>1</v>
      </c>
      <c r="P47" s="18">
        <v>1</v>
      </c>
      <c r="S47" s="17">
        <f t="shared" si="2"/>
        <v>2</v>
      </c>
      <c r="T47" s="34">
        <f t="shared" si="1"/>
        <v>83.333333333333343</v>
      </c>
    </row>
    <row r="48" spans="1:20" x14ac:dyDescent="0.25">
      <c r="A48" s="2">
        <v>9</v>
      </c>
      <c r="B48" s="2">
        <v>9</v>
      </c>
      <c r="C48" s="6" t="s">
        <v>6</v>
      </c>
      <c r="D48" s="4">
        <v>7961836</v>
      </c>
      <c r="E48" s="17">
        <v>1</v>
      </c>
      <c r="F48" s="18">
        <v>0</v>
      </c>
      <c r="G48" s="18">
        <v>1</v>
      </c>
      <c r="H48" s="18">
        <v>1</v>
      </c>
      <c r="I48" s="18">
        <v>1</v>
      </c>
      <c r="J48" s="18">
        <v>1</v>
      </c>
      <c r="K48" s="18">
        <v>1</v>
      </c>
      <c r="L48" s="18">
        <v>1</v>
      </c>
      <c r="M48" s="18">
        <v>1</v>
      </c>
      <c r="N48" s="18">
        <v>1</v>
      </c>
      <c r="O48" s="18">
        <v>1</v>
      </c>
      <c r="P48" s="18">
        <v>0</v>
      </c>
      <c r="S48" s="17">
        <f t="shared" si="2"/>
        <v>2</v>
      </c>
      <c r="T48" s="34">
        <f t="shared" si="1"/>
        <v>83.333333333333343</v>
      </c>
    </row>
    <row r="49" spans="1:20" x14ac:dyDescent="0.25">
      <c r="A49" s="30">
        <v>1</v>
      </c>
      <c r="B49" s="25">
        <v>19</v>
      </c>
      <c r="C49" s="26" t="s">
        <v>62</v>
      </c>
      <c r="D49" s="27" t="s">
        <v>63</v>
      </c>
      <c r="E49" s="28">
        <v>0</v>
      </c>
      <c r="F49" s="29">
        <v>0</v>
      </c>
      <c r="G49" s="29">
        <v>0</v>
      </c>
      <c r="H49" s="29">
        <v>0</v>
      </c>
      <c r="I49" s="29">
        <v>1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/>
      <c r="R49" s="29"/>
      <c r="S49" s="28">
        <f t="shared" si="2"/>
        <v>11</v>
      </c>
      <c r="T49" s="35">
        <f t="shared" si="1"/>
        <v>8.3333333333333321</v>
      </c>
    </row>
    <row r="50" spans="1:20" x14ac:dyDescent="0.25">
      <c r="A50" s="2">
        <v>2</v>
      </c>
      <c r="B50" s="2">
        <v>2</v>
      </c>
      <c r="C50" s="6" t="s">
        <v>81</v>
      </c>
      <c r="D50" s="4">
        <v>9834730</v>
      </c>
      <c r="E50" s="17">
        <v>1</v>
      </c>
      <c r="F50" s="18">
        <v>1</v>
      </c>
      <c r="G50" s="18">
        <v>1</v>
      </c>
      <c r="H50" s="18">
        <v>1</v>
      </c>
      <c r="I50" s="18">
        <v>1</v>
      </c>
      <c r="J50" s="18">
        <v>1</v>
      </c>
      <c r="K50" s="18">
        <v>1</v>
      </c>
      <c r="L50" s="18">
        <v>1</v>
      </c>
      <c r="M50" s="18">
        <v>1</v>
      </c>
      <c r="N50" s="18">
        <v>1</v>
      </c>
      <c r="O50" s="18">
        <v>1</v>
      </c>
      <c r="P50" s="18">
        <v>1</v>
      </c>
      <c r="S50" s="17">
        <f t="shared" si="2"/>
        <v>0</v>
      </c>
      <c r="T50" s="34">
        <f t="shared" si="1"/>
        <v>100</v>
      </c>
    </row>
    <row r="51" spans="1:20" x14ac:dyDescent="0.25">
      <c r="A51" s="2">
        <v>8</v>
      </c>
      <c r="B51" s="2">
        <v>17</v>
      </c>
      <c r="C51" s="3" t="s">
        <v>23</v>
      </c>
      <c r="D51" s="4">
        <v>9835352</v>
      </c>
      <c r="E51" s="17">
        <v>0</v>
      </c>
      <c r="F51" s="18">
        <v>1</v>
      </c>
      <c r="G51" s="18">
        <v>1</v>
      </c>
      <c r="H51" s="18">
        <v>1</v>
      </c>
      <c r="I51" s="18">
        <v>1</v>
      </c>
      <c r="J51" s="18">
        <v>1</v>
      </c>
      <c r="K51" s="18">
        <v>1</v>
      </c>
      <c r="L51" s="18">
        <v>1</v>
      </c>
      <c r="M51" s="18">
        <v>1</v>
      </c>
      <c r="N51" s="18">
        <v>1</v>
      </c>
      <c r="O51" s="18">
        <v>1</v>
      </c>
      <c r="P51" s="18">
        <v>1</v>
      </c>
      <c r="S51" s="17">
        <f t="shared" si="2"/>
        <v>1</v>
      </c>
      <c r="T51" s="34">
        <f t="shared" si="1"/>
        <v>91.666666666666657</v>
      </c>
    </row>
    <row r="52" spans="1:20" x14ac:dyDescent="0.25">
      <c r="A52" s="2">
        <v>4</v>
      </c>
      <c r="B52" s="2">
        <v>4</v>
      </c>
      <c r="C52" s="3" t="s">
        <v>109</v>
      </c>
      <c r="D52" s="4">
        <v>9346750</v>
      </c>
      <c r="E52" s="17">
        <v>1</v>
      </c>
      <c r="F52" s="18">
        <v>1</v>
      </c>
      <c r="G52" s="18">
        <v>1</v>
      </c>
      <c r="H52" s="18">
        <v>1</v>
      </c>
      <c r="I52" s="18">
        <v>1</v>
      </c>
      <c r="J52" s="18">
        <v>1</v>
      </c>
      <c r="K52" s="18">
        <v>1</v>
      </c>
      <c r="L52" s="18">
        <v>1</v>
      </c>
      <c r="M52" s="18">
        <v>1</v>
      </c>
      <c r="N52" s="18">
        <v>1</v>
      </c>
      <c r="O52" s="18">
        <v>1</v>
      </c>
      <c r="P52" s="18">
        <v>1</v>
      </c>
      <c r="S52" s="17">
        <f t="shared" si="2"/>
        <v>0</v>
      </c>
      <c r="T52" s="34">
        <f t="shared" si="1"/>
        <v>100</v>
      </c>
    </row>
    <row r="53" spans="1:20" x14ac:dyDescent="0.25">
      <c r="A53" s="2">
        <v>4</v>
      </c>
      <c r="B53" s="2">
        <v>4</v>
      </c>
      <c r="C53" s="3" t="s">
        <v>117</v>
      </c>
      <c r="D53" s="4">
        <v>9346990</v>
      </c>
      <c r="E53" s="17">
        <v>0</v>
      </c>
      <c r="F53" s="18">
        <v>0</v>
      </c>
      <c r="G53" s="18">
        <v>1</v>
      </c>
      <c r="H53" s="18">
        <v>1</v>
      </c>
      <c r="I53" s="18">
        <v>1</v>
      </c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18">
        <v>0</v>
      </c>
      <c r="S53" s="17">
        <f t="shared" si="2"/>
        <v>3</v>
      </c>
      <c r="T53" s="34">
        <f t="shared" si="1"/>
        <v>75</v>
      </c>
    </row>
    <row r="54" spans="1:20" x14ac:dyDescent="0.25">
      <c r="A54" s="2">
        <v>6</v>
      </c>
      <c r="B54" s="2">
        <v>6</v>
      </c>
      <c r="C54" s="3" t="s">
        <v>104</v>
      </c>
      <c r="D54" s="4">
        <v>9836774</v>
      </c>
      <c r="E54" s="17">
        <v>1</v>
      </c>
      <c r="F54" s="18">
        <v>1</v>
      </c>
      <c r="G54" s="18">
        <v>1</v>
      </c>
      <c r="H54" s="18">
        <v>1</v>
      </c>
      <c r="I54" s="18">
        <v>1</v>
      </c>
      <c r="J54" s="18">
        <v>1</v>
      </c>
      <c r="K54" s="18">
        <v>1</v>
      </c>
      <c r="L54" s="18">
        <v>1</v>
      </c>
      <c r="M54" s="18">
        <v>1</v>
      </c>
      <c r="N54" s="18">
        <v>1</v>
      </c>
      <c r="O54" s="18">
        <v>1</v>
      </c>
      <c r="P54" s="18">
        <v>1</v>
      </c>
      <c r="S54" s="17">
        <f t="shared" si="2"/>
        <v>0</v>
      </c>
      <c r="T54" s="34">
        <f t="shared" si="1"/>
        <v>100</v>
      </c>
    </row>
    <row r="55" spans="1:20" x14ac:dyDescent="0.25">
      <c r="A55" s="5">
        <v>5</v>
      </c>
      <c r="B55" s="2">
        <v>14</v>
      </c>
      <c r="C55" s="3" t="s">
        <v>105</v>
      </c>
      <c r="D55" s="4">
        <v>9834900</v>
      </c>
      <c r="E55" s="17">
        <v>1</v>
      </c>
      <c r="F55" s="18">
        <v>1</v>
      </c>
      <c r="G55" s="18">
        <v>1</v>
      </c>
      <c r="H55" s="18">
        <v>1</v>
      </c>
      <c r="I55" s="18">
        <v>1</v>
      </c>
      <c r="J55" s="18">
        <v>1</v>
      </c>
      <c r="K55" s="18">
        <v>1</v>
      </c>
      <c r="L55" s="18">
        <v>1</v>
      </c>
      <c r="M55" s="18">
        <v>1</v>
      </c>
      <c r="N55" s="18">
        <v>1</v>
      </c>
      <c r="O55" s="18">
        <v>1</v>
      </c>
      <c r="P55" s="18">
        <v>1</v>
      </c>
      <c r="S55" s="17">
        <f t="shared" si="2"/>
        <v>0</v>
      </c>
      <c r="T55" s="34">
        <f t="shared" si="1"/>
        <v>100</v>
      </c>
    </row>
    <row r="56" spans="1:20" x14ac:dyDescent="0.25">
      <c r="A56" s="30">
        <v>1</v>
      </c>
      <c r="B56" s="25">
        <v>19</v>
      </c>
      <c r="C56" s="26" t="s">
        <v>55</v>
      </c>
      <c r="D56" s="27" t="s">
        <v>56</v>
      </c>
      <c r="E56" s="28">
        <v>1</v>
      </c>
      <c r="F56" s="29">
        <v>1</v>
      </c>
      <c r="G56" s="29">
        <v>1</v>
      </c>
      <c r="H56" s="29">
        <v>1</v>
      </c>
      <c r="I56" s="29">
        <v>0</v>
      </c>
      <c r="J56" s="29">
        <v>1</v>
      </c>
      <c r="K56" s="29">
        <v>1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/>
      <c r="R56" s="29"/>
      <c r="S56" s="28">
        <f t="shared" si="2"/>
        <v>5</v>
      </c>
      <c r="T56" s="35">
        <f t="shared" si="1"/>
        <v>58.333333333333336</v>
      </c>
    </row>
    <row r="57" spans="1:20" x14ac:dyDescent="0.25">
      <c r="A57" s="2">
        <v>5</v>
      </c>
      <c r="B57" s="2">
        <v>5</v>
      </c>
      <c r="C57" s="3" t="s">
        <v>11</v>
      </c>
      <c r="D57" s="4">
        <v>9346691</v>
      </c>
      <c r="E57" s="17">
        <v>1</v>
      </c>
      <c r="F57" s="18">
        <v>1</v>
      </c>
      <c r="G57" s="18">
        <v>1</v>
      </c>
      <c r="H57" s="18">
        <v>0</v>
      </c>
      <c r="I57" s="18">
        <v>1</v>
      </c>
      <c r="J57" s="18">
        <v>1</v>
      </c>
      <c r="K57" s="18">
        <v>1</v>
      </c>
      <c r="L57" s="18">
        <v>1</v>
      </c>
      <c r="M57" s="18">
        <v>1</v>
      </c>
      <c r="N57" s="18">
        <v>1</v>
      </c>
      <c r="O57" s="18">
        <v>1</v>
      </c>
      <c r="P57" s="18">
        <v>1</v>
      </c>
      <c r="S57" s="17">
        <f t="shared" si="2"/>
        <v>1</v>
      </c>
      <c r="T57" s="34">
        <f t="shared" si="1"/>
        <v>91.666666666666657</v>
      </c>
    </row>
    <row r="58" spans="1:20" x14ac:dyDescent="0.25">
      <c r="A58" s="5">
        <v>5</v>
      </c>
      <c r="B58" s="2">
        <v>14</v>
      </c>
      <c r="C58" s="3" t="s">
        <v>107</v>
      </c>
      <c r="D58" s="4">
        <v>9834685</v>
      </c>
      <c r="E58" s="17">
        <v>1</v>
      </c>
      <c r="F58" s="18">
        <v>1</v>
      </c>
      <c r="G58" s="18">
        <v>1</v>
      </c>
      <c r="H58" s="18">
        <v>1</v>
      </c>
      <c r="I58" s="18">
        <v>1</v>
      </c>
      <c r="J58" s="18">
        <v>1</v>
      </c>
      <c r="K58" s="18">
        <v>1</v>
      </c>
      <c r="L58" s="18">
        <v>1</v>
      </c>
      <c r="M58" s="18">
        <v>1</v>
      </c>
      <c r="N58" s="18">
        <v>1</v>
      </c>
      <c r="O58" s="18">
        <v>1</v>
      </c>
      <c r="P58" s="18">
        <v>1</v>
      </c>
      <c r="S58" s="17">
        <f t="shared" si="2"/>
        <v>0</v>
      </c>
      <c r="T58" s="34">
        <f t="shared" si="1"/>
        <v>100</v>
      </c>
    </row>
    <row r="59" spans="1:20" x14ac:dyDescent="0.25">
      <c r="A59" s="2">
        <v>3</v>
      </c>
      <c r="B59" s="2">
        <v>3</v>
      </c>
      <c r="C59" s="3" t="s">
        <v>106</v>
      </c>
      <c r="D59" s="4">
        <v>9346732</v>
      </c>
      <c r="E59" s="17">
        <v>1</v>
      </c>
      <c r="F59" s="18">
        <v>1</v>
      </c>
      <c r="G59" s="18">
        <v>1</v>
      </c>
      <c r="H59" s="18">
        <v>1</v>
      </c>
      <c r="I59" s="18">
        <v>1</v>
      </c>
      <c r="J59" s="18">
        <v>1</v>
      </c>
      <c r="K59" s="18">
        <v>1</v>
      </c>
      <c r="L59" s="18">
        <v>1</v>
      </c>
      <c r="M59" s="18">
        <v>1</v>
      </c>
      <c r="N59" s="18">
        <v>0</v>
      </c>
      <c r="O59" s="18">
        <v>1</v>
      </c>
      <c r="P59" s="18">
        <v>0</v>
      </c>
      <c r="S59" s="17">
        <f t="shared" si="2"/>
        <v>2</v>
      </c>
      <c r="T59" s="34">
        <f t="shared" si="1"/>
        <v>83.333333333333343</v>
      </c>
    </row>
    <row r="60" spans="1:20" x14ac:dyDescent="0.25">
      <c r="A60" s="5">
        <v>7</v>
      </c>
      <c r="B60" s="2">
        <v>16</v>
      </c>
      <c r="C60" s="3" t="s">
        <v>35</v>
      </c>
      <c r="D60" s="4">
        <v>9346580</v>
      </c>
      <c r="E60" s="17">
        <v>1</v>
      </c>
      <c r="F60" s="18">
        <v>1</v>
      </c>
      <c r="G60" s="18">
        <v>1</v>
      </c>
      <c r="H60" s="18">
        <v>1</v>
      </c>
      <c r="I60" s="18">
        <v>1</v>
      </c>
      <c r="J60" s="18">
        <v>1</v>
      </c>
      <c r="K60" s="18">
        <v>1</v>
      </c>
      <c r="L60" s="18">
        <v>1</v>
      </c>
      <c r="M60" s="18">
        <v>1</v>
      </c>
      <c r="N60" s="18">
        <v>1</v>
      </c>
      <c r="O60" s="18">
        <v>1</v>
      </c>
      <c r="P60" s="18">
        <v>1</v>
      </c>
      <c r="S60" s="17">
        <f t="shared" si="2"/>
        <v>0</v>
      </c>
      <c r="T60" s="34">
        <f t="shared" si="1"/>
        <v>100</v>
      </c>
    </row>
    <row r="61" spans="1:20" x14ac:dyDescent="0.25">
      <c r="A61" s="2">
        <v>5</v>
      </c>
      <c r="B61" s="2">
        <v>5</v>
      </c>
      <c r="C61" s="3" t="s">
        <v>12</v>
      </c>
      <c r="D61" s="4">
        <v>9346684</v>
      </c>
      <c r="E61" s="17">
        <v>1</v>
      </c>
      <c r="F61" s="18">
        <v>1</v>
      </c>
      <c r="G61" s="18">
        <v>1</v>
      </c>
      <c r="H61" s="18">
        <v>1</v>
      </c>
      <c r="I61" s="18">
        <v>1</v>
      </c>
      <c r="J61" s="18">
        <v>1</v>
      </c>
      <c r="K61" s="18">
        <v>1</v>
      </c>
      <c r="L61" s="18">
        <v>1</v>
      </c>
      <c r="M61" s="18">
        <v>1</v>
      </c>
      <c r="N61" s="18">
        <v>1</v>
      </c>
      <c r="O61" s="18">
        <v>1</v>
      </c>
      <c r="P61" s="18">
        <v>1</v>
      </c>
      <c r="S61" s="17">
        <f t="shared" si="2"/>
        <v>0</v>
      </c>
      <c r="T61" s="34">
        <f t="shared" si="1"/>
        <v>100</v>
      </c>
    </row>
    <row r="62" spans="1:20" x14ac:dyDescent="0.25">
      <c r="A62" s="5">
        <v>4</v>
      </c>
      <c r="B62" s="2">
        <v>13</v>
      </c>
      <c r="C62" s="3" t="s">
        <v>82</v>
      </c>
      <c r="D62" s="4">
        <v>8990917</v>
      </c>
      <c r="E62" s="17">
        <v>1</v>
      </c>
      <c r="F62" s="18">
        <v>1</v>
      </c>
      <c r="G62" s="18">
        <v>1</v>
      </c>
      <c r="H62" s="18">
        <v>1</v>
      </c>
      <c r="I62" s="18">
        <v>1</v>
      </c>
      <c r="J62" s="18">
        <v>1</v>
      </c>
      <c r="K62" s="18">
        <v>1</v>
      </c>
      <c r="L62" s="18">
        <v>1</v>
      </c>
      <c r="M62" s="18">
        <v>1</v>
      </c>
      <c r="N62" s="18">
        <v>1</v>
      </c>
      <c r="O62" s="18">
        <v>1</v>
      </c>
      <c r="P62" s="18">
        <v>1</v>
      </c>
      <c r="S62" s="17">
        <f t="shared" si="2"/>
        <v>0</v>
      </c>
      <c r="T62" s="34">
        <f t="shared" si="1"/>
        <v>100</v>
      </c>
    </row>
    <row r="63" spans="1:20" x14ac:dyDescent="0.25">
      <c r="A63" s="2">
        <v>2</v>
      </c>
      <c r="B63" s="2">
        <v>11</v>
      </c>
      <c r="C63" s="3" t="s">
        <v>39</v>
      </c>
      <c r="D63" s="4">
        <v>9834344</v>
      </c>
      <c r="E63" s="17">
        <v>1</v>
      </c>
      <c r="F63" s="18">
        <v>1</v>
      </c>
      <c r="G63" s="18">
        <v>1</v>
      </c>
      <c r="H63" s="18">
        <v>1</v>
      </c>
      <c r="I63" s="18">
        <v>1</v>
      </c>
      <c r="J63" s="18">
        <v>1</v>
      </c>
      <c r="K63" s="18">
        <v>1</v>
      </c>
      <c r="L63" s="18">
        <v>1</v>
      </c>
      <c r="M63" s="18">
        <v>1</v>
      </c>
      <c r="N63" s="18">
        <v>1</v>
      </c>
      <c r="O63" s="18">
        <v>1</v>
      </c>
      <c r="P63" s="18">
        <v>1</v>
      </c>
      <c r="S63" s="17">
        <f t="shared" si="2"/>
        <v>0</v>
      </c>
      <c r="T63" s="34">
        <f t="shared" si="1"/>
        <v>100</v>
      </c>
    </row>
    <row r="64" spans="1:20" x14ac:dyDescent="0.25">
      <c r="A64" s="2">
        <v>7</v>
      </c>
      <c r="B64" s="2">
        <v>7</v>
      </c>
      <c r="C64" s="3" t="s">
        <v>16</v>
      </c>
      <c r="D64" s="4">
        <v>8989071</v>
      </c>
      <c r="E64" s="17">
        <v>1</v>
      </c>
      <c r="F64" s="18">
        <v>1</v>
      </c>
      <c r="G64" s="18">
        <v>1</v>
      </c>
      <c r="H64" s="18">
        <v>1</v>
      </c>
      <c r="I64" s="18">
        <v>1</v>
      </c>
      <c r="J64" s="18">
        <v>1</v>
      </c>
      <c r="K64" s="18">
        <v>1</v>
      </c>
      <c r="L64" s="18">
        <v>0</v>
      </c>
      <c r="M64" s="18">
        <v>1</v>
      </c>
      <c r="N64" s="18">
        <v>1</v>
      </c>
      <c r="O64" s="18">
        <v>1</v>
      </c>
      <c r="P64" s="18">
        <v>0</v>
      </c>
      <c r="S64" s="17">
        <f t="shared" si="2"/>
        <v>2</v>
      </c>
      <c r="T64" s="34">
        <f t="shared" si="1"/>
        <v>83.333333333333343</v>
      </c>
    </row>
    <row r="65" spans="1:20" x14ac:dyDescent="0.25">
      <c r="A65" s="30">
        <v>1</v>
      </c>
      <c r="B65" s="25">
        <v>10</v>
      </c>
      <c r="C65" s="32" t="s">
        <v>29</v>
      </c>
      <c r="D65" s="32">
        <v>7632064</v>
      </c>
      <c r="E65" s="28">
        <v>1</v>
      </c>
      <c r="F65" s="29">
        <v>1</v>
      </c>
      <c r="G65" s="29">
        <v>1</v>
      </c>
      <c r="H65" s="29">
        <v>1</v>
      </c>
      <c r="I65" s="29">
        <v>0</v>
      </c>
      <c r="J65" s="29">
        <v>0</v>
      </c>
      <c r="K65" s="29">
        <v>1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/>
      <c r="R65" s="29"/>
      <c r="S65" s="28">
        <f t="shared" si="2"/>
        <v>7</v>
      </c>
      <c r="T65" s="35">
        <f t="shared" si="1"/>
        <v>41.666666666666671</v>
      </c>
    </row>
    <row r="66" spans="1:20" x14ac:dyDescent="0.25">
      <c r="A66" s="5">
        <v>1</v>
      </c>
      <c r="B66" s="2">
        <v>10</v>
      </c>
      <c r="C66" s="4" t="s">
        <v>30</v>
      </c>
      <c r="D66" s="4">
        <v>4602645</v>
      </c>
      <c r="E66" s="17">
        <v>1</v>
      </c>
      <c r="F66" s="18">
        <v>1</v>
      </c>
      <c r="G66" s="18">
        <v>1</v>
      </c>
      <c r="H66" s="18">
        <v>1</v>
      </c>
      <c r="I66" s="18">
        <v>1</v>
      </c>
      <c r="J66" s="18">
        <v>1</v>
      </c>
      <c r="K66" s="18">
        <v>1</v>
      </c>
      <c r="L66" s="18">
        <v>1</v>
      </c>
      <c r="M66" s="18">
        <v>1</v>
      </c>
      <c r="N66" s="18">
        <v>1</v>
      </c>
      <c r="O66" s="18">
        <v>1</v>
      </c>
      <c r="P66" s="18">
        <v>1</v>
      </c>
      <c r="S66" s="17">
        <f t="shared" si="2"/>
        <v>0</v>
      </c>
      <c r="T66" s="34">
        <f t="shared" si="1"/>
        <v>100</v>
      </c>
    </row>
    <row r="67" spans="1:20" x14ac:dyDescent="0.25">
      <c r="A67" s="5">
        <v>5</v>
      </c>
      <c r="B67" s="2">
        <v>14</v>
      </c>
      <c r="C67" s="3" t="s">
        <v>111</v>
      </c>
      <c r="D67" s="4">
        <v>9346958</v>
      </c>
      <c r="E67" s="17">
        <v>0</v>
      </c>
      <c r="F67" s="18">
        <v>1</v>
      </c>
      <c r="G67" s="18">
        <v>0</v>
      </c>
      <c r="H67" s="18">
        <v>1</v>
      </c>
      <c r="I67" s="18">
        <v>1</v>
      </c>
      <c r="J67" s="18">
        <v>1</v>
      </c>
      <c r="K67" s="18">
        <v>1</v>
      </c>
      <c r="L67" s="18">
        <v>1</v>
      </c>
      <c r="M67" s="18">
        <v>1</v>
      </c>
      <c r="N67" s="18">
        <v>1</v>
      </c>
      <c r="O67" s="18">
        <v>1</v>
      </c>
      <c r="P67" s="18">
        <v>1</v>
      </c>
      <c r="S67" s="17">
        <f t="shared" ref="S67:S97" si="3">12-SUM(E67:P67)</f>
        <v>2</v>
      </c>
      <c r="T67" s="34">
        <f t="shared" ref="T67:T97" si="4">(SUM(E67:P67)/12)*100</f>
        <v>83.333333333333343</v>
      </c>
    </row>
    <row r="68" spans="1:20" x14ac:dyDescent="0.25">
      <c r="A68" s="2">
        <v>8</v>
      </c>
      <c r="B68" s="2">
        <v>8</v>
      </c>
      <c r="C68" s="6" t="s">
        <v>108</v>
      </c>
      <c r="D68" s="4">
        <v>9834855</v>
      </c>
      <c r="E68" s="17">
        <v>1</v>
      </c>
      <c r="F68" s="18">
        <v>1</v>
      </c>
      <c r="G68" s="18">
        <v>1</v>
      </c>
      <c r="H68" s="18">
        <v>1</v>
      </c>
      <c r="I68" s="18">
        <v>1</v>
      </c>
      <c r="J68" s="18">
        <v>1</v>
      </c>
      <c r="K68" s="18">
        <v>1</v>
      </c>
      <c r="L68" s="18">
        <v>1</v>
      </c>
      <c r="M68" s="18">
        <v>1</v>
      </c>
      <c r="N68" s="18">
        <v>1</v>
      </c>
      <c r="O68" s="18">
        <v>1</v>
      </c>
      <c r="P68" s="18">
        <v>1</v>
      </c>
      <c r="S68" s="17">
        <f t="shared" si="3"/>
        <v>0</v>
      </c>
      <c r="T68" s="34">
        <f t="shared" si="4"/>
        <v>100</v>
      </c>
    </row>
    <row r="69" spans="1:20" x14ac:dyDescent="0.25">
      <c r="A69" s="25">
        <v>9</v>
      </c>
      <c r="B69" s="25">
        <v>18</v>
      </c>
      <c r="C69" s="26" t="s">
        <v>47</v>
      </c>
      <c r="D69" s="27" t="s">
        <v>48</v>
      </c>
      <c r="E69" s="28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/>
      <c r="R69" s="29"/>
      <c r="S69" s="28">
        <f t="shared" si="3"/>
        <v>12</v>
      </c>
      <c r="T69" s="35">
        <f t="shared" si="4"/>
        <v>0</v>
      </c>
    </row>
    <row r="70" spans="1:20" x14ac:dyDescent="0.25">
      <c r="A70" s="5">
        <v>6</v>
      </c>
      <c r="B70" s="2">
        <v>15</v>
      </c>
      <c r="C70" s="3" t="s">
        <v>52</v>
      </c>
      <c r="D70" s="4">
        <v>9350821</v>
      </c>
      <c r="E70" s="17">
        <v>1</v>
      </c>
      <c r="F70" s="18">
        <v>1</v>
      </c>
      <c r="G70" s="18">
        <v>1</v>
      </c>
      <c r="H70" s="18">
        <v>1</v>
      </c>
      <c r="I70" s="18">
        <v>1</v>
      </c>
      <c r="J70" s="18">
        <v>1</v>
      </c>
      <c r="K70" s="18">
        <v>1</v>
      </c>
      <c r="L70" s="18">
        <v>1</v>
      </c>
      <c r="M70" s="18">
        <v>1</v>
      </c>
      <c r="N70" s="18">
        <v>1</v>
      </c>
      <c r="O70" s="18">
        <v>1</v>
      </c>
      <c r="P70" s="18">
        <v>1</v>
      </c>
      <c r="S70" s="17">
        <f t="shared" si="3"/>
        <v>0</v>
      </c>
      <c r="T70" s="34">
        <f t="shared" si="4"/>
        <v>100</v>
      </c>
    </row>
    <row r="71" spans="1:20" x14ac:dyDescent="0.25">
      <c r="A71" s="5">
        <v>7</v>
      </c>
      <c r="B71" s="2">
        <v>16</v>
      </c>
      <c r="C71" s="3" t="s">
        <v>36</v>
      </c>
      <c r="D71" s="4">
        <v>9346642</v>
      </c>
      <c r="E71" s="17">
        <v>1</v>
      </c>
      <c r="F71" s="18">
        <v>1</v>
      </c>
      <c r="G71" s="18">
        <v>1</v>
      </c>
      <c r="H71" s="18">
        <v>1</v>
      </c>
      <c r="I71" s="18">
        <v>1</v>
      </c>
      <c r="J71" s="18">
        <v>1</v>
      </c>
      <c r="K71" s="18">
        <v>1</v>
      </c>
      <c r="L71" s="18">
        <v>1</v>
      </c>
      <c r="M71" s="18">
        <v>1</v>
      </c>
      <c r="N71" s="18">
        <v>1</v>
      </c>
      <c r="O71" s="18">
        <v>1</v>
      </c>
      <c r="P71" s="18">
        <v>0</v>
      </c>
      <c r="S71" s="17">
        <f t="shared" si="3"/>
        <v>1</v>
      </c>
      <c r="T71" s="34">
        <f t="shared" si="4"/>
        <v>91.666666666666657</v>
      </c>
    </row>
    <row r="72" spans="1:20" x14ac:dyDescent="0.25">
      <c r="A72" s="2">
        <v>8</v>
      </c>
      <c r="B72" s="2">
        <v>17</v>
      </c>
      <c r="C72" s="3" t="s">
        <v>24</v>
      </c>
      <c r="D72" s="4">
        <v>9853119</v>
      </c>
      <c r="E72" s="17">
        <v>1</v>
      </c>
      <c r="F72" s="18">
        <v>1</v>
      </c>
      <c r="G72" s="18">
        <v>1</v>
      </c>
      <c r="H72" s="18">
        <v>1</v>
      </c>
      <c r="I72" s="18">
        <v>1</v>
      </c>
      <c r="J72" s="18">
        <v>1</v>
      </c>
      <c r="K72" s="18">
        <v>1</v>
      </c>
      <c r="L72" s="18">
        <v>1</v>
      </c>
      <c r="M72" s="18">
        <v>1</v>
      </c>
      <c r="N72" s="18">
        <v>1</v>
      </c>
      <c r="O72" s="18">
        <v>1</v>
      </c>
      <c r="P72" s="18">
        <v>1</v>
      </c>
      <c r="S72" s="17">
        <f t="shared" si="3"/>
        <v>0</v>
      </c>
      <c r="T72" s="34">
        <f t="shared" si="4"/>
        <v>100</v>
      </c>
    </row>
    <row r="73" spans="1:20" x14ac:dyDescent="0.25">
      <c r="A73" s="5">
        <v>3</v>
      </c>
      <c r="B73" s="2">
        <v>12</v>
      </c>
      <c r="C73" s="3" t="s">
        <v>58</v>
      </c>
      <c r="D73" s="4">
        <v>8941791</v>
      </c>
      <c r="E73" s="17">
        <v>1</v>
      </c>
      <c r="F73" s="18">
        <v>1</v>
      </c>
      <c r="G73" s="18">
        <v>1</v>
      </c>
      <c r="H73" s="18">
        <v>1</v>
      </c>
      <c r="I73" s="18">
        <v>1</v>
      </c>
      <c r="J73" s="18">
        <v>1</v>
      </c>
      <c r="K73" s="18">
        <v>1</v>
      </c>
      <c r="L73" s="18">
        <v>1</v>
      </c>
      <c r="M73" s="18">
        <v>1</v>
      </c>
      <c r="N73" s="18">
        <v>1</v>
      </c>
      <c r="O73" s="18">
        <v>1</v>
      </c>
      <c r="P73" s="18">
        <v>1</v>
      </c>
      <c r="S73" s="17">
        <f t="shared" si="3"/>
        <v>0</v>
      </c>
      <c r="T73" s="34">
        <f t="shared" si="4"/>
        <v>100</v>
      </c>
    </row>
    <row r="74" spans="1:20" x14ac:dyDescent="0.25">
      <c r="A74" s="2">
        <v>4</v>
      </c>
      <c r="B74" s="2">
        <v>13</v>
      </c>
      <c r="C74" s="10" t="s">
        <v>43</v>
      </c>
      <c r="D74" s="11">
        <v>9350331</v>
      </c>
      <c r="E74" s="17">
        <v>0</v>
      </c>
      <c r="F74" s="18">
        <v>1</v>
      </c>
      <c r="G74" s="18">
        <v>1</v>
      </c>
      <c r="H74" s="18">
        <v>1</v>
      </c>
      <c r="I74" s="18">
        <v>1</v>
      </c>
      <c r="J74" s="18">
        <v>1</v>
      </c>
      <c r="K74" s="18">
        <v>0</v>
      </c>
      <c r="L74" s="18">
        <v>1</v>
      </c>
      <c r="M74" s="18">
        <v>1</v>
      </c>
      <c r="N74" s="18">
        <v>1</v>
      </c>
      <c r="O74" s="18">
        <v>1</v>
      </c>
      <c r="P74" s="18">
        <v>0</v>
      </c>
      <c r="S74" s="17">
        <f t="shared" si="3"/>
        <v>3</v>
      </c>
      <c r="T74" s="36">
        <f t="shared" si="4"/>
        <v>75</v>
      </c>
    </row>
    <row r="75" spans="1:20" x14ac:dyDescent="0.25">
      <c r="A75" s="2">
        <v>8</v>
      </c>
      <c r="B75" s="2">
        <v>8</v>
      </c>
      <c r="C75" s="6" t="s">
        <v>84</v>
      </c>
      <c r="D75" s="4">
        <v>9834639</v>
      </c>
      <c r="E75" s="17">
        <v>1</v>
      </c>
      <c r="F75" s="18">
        <v>0</v>
      </c>
      <c r="G75" s="18">
        <v>1</v>
      </c>
      <c r="H75" s="18">
        <v>1</v>
      </c>
      <c r="I75" s="18">
        <v>1</v>
      </c>
      <c r="J75" s="18">
        <v>1</v>
      </c>
      <c r="K75" s="18">
        <v>0</v>
      </c>
      <c r="L75" s="18">
        <v>1</v>
      </c>
      <c r="M75" s="18">
        <v>1</v>
      </c>
      <c r="N75" s="18">
        <v>1</v>
      </c>
      <c r="O75" s="18">
        <v>1</v>
      </c>
      <c r="P75" s="18">
        <v>1</v>
      </c>
      <c r="S75" s="17">
        <f t="shared" si="3"/>
        <v>2</v>
      </c>
      <c r="T75" s="34">
        <f t="shared" si="4"/>
        <v>83.333333333333343</v>
      </c>
    </row>
    <row r="76" spans="1:20" x14ac:dyDescent="0.25">
      <c r="A76" s="5">
        <v>4</v>
      </c>
      <c r="B76" s="2">
        <v>13</v>
      </c>
      <c r="C76" s="3" t="s">
        <v>83</v>
      </c>
      <c r="D76" s="4">
        <v>9834473</v>
      </c>
      <c r="E76" s="17">
        <v>1</v>
      </c>
      <c r="F76" s="18">
        <v>1</v>
      </c>
      <c r="G76" s="18">
        <v>1</v>
      </c>
      <c r="H76" s="18">
        <v>1</v>
      </c>
      <c r="I76" s="18">
        <v>1</v>
      </c>
      <c r="J76" s="18">
        <v>1</v>
      </c>
      <c r="K76" s="18">
        <v>0</v>
      </c>
      <c r="L76" s="18">
        <v>1</v>
      </c>
      <c r="M76" s="18">
        <v>1</v>
      </c>
      <c r="N76" s="18">
        <v>0</v>
      </c>
      <c r="O76" s="18">
        <v>1</v>
      </c>
      <c r="P76" s="18">
        <v>0</v>
      </c>
      <c r="S76" s="17">
        <f t="shared" si="3"/>
        <v>3</v>
      </c>
      <c r="T76" s="34">
        <f t="shared" si="4"/>
        <v>75</v>
      </c>
    </row>
    <row r="77" spans="1:20" x14ac:dyDescent="0.25">
      <c r="A77" s="2">
        <v>8</v>
      </c>
      <c r="B77" s="2">
        <v>17</v>
      </c>
      <c r="C77" s="3" t="s">
        <v>25</v>
      </c>
      <c r="D77" s="4">
        <v>9833642</v>
      </c>
      <c r="E77" s="17">
        <v>1</v>
      </c>
      <c r="F77" s="18">
        <v>1</v>
      </c>
      <c r="G77" s="18">
        <v>1</v>
      </c>
      <c r="H77" s="18">
        <v>1</v>
      </c>
      <c r="I77" s="18">
        <v>1</v>
      </c>
      <c r="J77" s="18">
        <v>1</v>
      </c>
      <c r="K77" s="18">
        <v>1</v>
      </c>
      <c r="L77" s="18">
        <v>1</v>
      </c>
      <c r="M77" s="18">
        <v>1</v>
      </c>
      <c r="N77" s="18">
        <v>1</v>
      </c>
      <c r="O77" s="18">
        <v>1</v>
      </c>
      <c r="P77" s="18">
        <v>1</v>
      </c>
      <c r="S77" s="17">
        <f t="shared" si="3"/>
        <v>0</v>
      </c>
      <c r="T77" s="34">
        <f t="shared" si="4"/>
        <v>100</v>
      </c>
    </row>
    <row r="78" spans="1:20" x14ac:dyDescent="0.25">
      <c r="A78" s="30">
        <v>3</v>
      </c>
      <c r="B78" s="25">
        <v>12</v>
      </c>
      <c r="C78" s="26" t="s">
        <v>68</v>
      </c>
      <c r="D78" s="27" t="s">
        <v>69</v>
      </c>
      <c r="E78" s="28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/>
      <c r="R78" s="29"/>
      <c r="S78" s="28">
        <f t="shared" si="3"/>
        <v>12</v>
      </c>
      <c r="T78" s="35">
        <f t="shared" si="4"/>
        <v>0</v>
      </c>
    </row>
    <row r="79" spans="1:20" x14ac:dyDescent="0.25">
      <c r="A79" s="2">
        <v>2</v>
      </c>
      <c r="B79" s="2">
        <v>2</v>
      </c>
      <c r="C79" s="6" t="s">
        <v>85</v>
      </c>
      <c r="D79" s="4">
        <v>9834618</v>
      </c>
      <c r="E79" s="17">
        <v>1</v>
      </c>
      <c r="F79" s="18">
        <v>1</v>
      </c>
      <c r="G79" s="18">
        <v>1</v>
      </c>
      <c r="H79" s="18">
        <v>1</v>
      </c>
      <c r="I79" s="18">
        <v>1</v>
      </c>
      <c r="J79" s="18">
        <v>1</v>
      </c>
      <c r="K79" s="18">
        <v>1</v>
      </c>
      <c r="L79" s="18">
        <v>0</v>
      </c>
      <c r="M79" s="18">
        <v>1</v>
      </c>
      <c r="N79" s="18">
        <v>1</v>
      </c>
      <c r="O79" s="18">
        <v>1</v>
      </c>
      <c r="P79" s="18">
        <v>0</v>
      </c>
      <c r="S79" s="17">
        <f t="shared" si="3"/>
        <v>2</v>
      </c>
      <c r="T79" s="34">
        <f t="shared" si="4"/>
        <v>83.333333333333343</v>
      </c>
    </row>
    <row r="80" spans="1:20" x14ac:dyDescent="0.25">
      <c r="A80" s="30">
        <v>3</v>
      </c>
      <c r="B80" s="25">
        <v>12</v>
      </c>
      <c r="C80" s="26" t="s">
        <v>70</v>
      </c>
      <c r="D80" s="27" t="s">
        <v>71</v>
      </c>
      <c r="E80" s="28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/>
      <c r="R80" s="29"/>
      <c r="S80" s="28">
        <f t="shared" si="3"/>
        <v>12</v>
      </c>
      <c r="T80" s="35">
        <f t="shared" si="4"/>
        <v>0</v>
      </c>
    </row>
    <row r="81" spans="1:20" x14ac:dyDescent="0.25">
      <c r="A81" s="5">
        <v>6</v>
      </c>
      <c r="B81" s="2">
        <v>15</v>
      </c>
      <c r="C81" s="10" t="s">
        <v>72</v>
      </c>
      <c r="D81" s="11" t="s">
        <v>73</v>
      </c>
      <c r="E81" s="17">
        <v>1</v>
      </c>
      <c r="F81" s="18">
        <v>1</v>
      </c>
      <c r="G81" s="18">
        <v>1</v>
      </c>
      <c r="H81" s="18">
        <v>1</v>
      </c>
      <c r="I81" s="18">
        <v>1</v>
      </c>
      <c r="J81" s="18">
        <v>1</v>
      </c>
      <c r="K81" s="18">
        <v>1</v>
      </c>
      <c r="L81" s="18">
        <v>1</v>
      </c>
      <c r="M81" s="18">
        <v>0</v>
      </c>
      <c r="N81" s="18">
        <v>1</v>
      </c>
      <c r="O81" s="18">
        <v>1</v>
      </c>
      <c r="P81" s="18">
        <v>0</v>
      </c>
      <c r="S81" s="17">
        <f t="shared" si="3"/>
        <v>2</v>
      </c>
      <c r="T81" s="34">
        <f t="shared" si="4"/>
        <v>83.333333333333343</v>
      </c>
    </row>
    <row r="82" spans="1:20" x14ac:dyDescent="0.25">
      <c r="A82" s="2">
        <v>2</v>
      </c>
      <c r="B82" s="2">
        <v>11</v>
      </c>
      <c r="C82" s="3" t="s">
        <v>40</v>
      </c>
      <c r="D82" s="4">
        <v>9010258</v>
      </c>
      <c r="E82" s="17">
        <v>1</v>
      </c>
      <c r="F82" s="18">
        <v>1</v>
      </c>
      <c r="G82" s="18">
        <v>1</v>
      </c>
      <c r="H82" s="18">
        <v>1</v>
      </c>
      <c r="I82" s="18">
        <v>1</v>
      </c>
      <c r="J82" s="18">
        <v>1</v>
      </c>
      <c r="K82" s="18">
        <v>1</v>
      </c>
      <c r="L82" s="18">
        <v>1</v>
      </c>
      <c r="M82" s="18">
        <v>1</v>
      </c>
      <c r="N82" s="18">
        <v>1</v>
      </c>
      <c r="O82" s="18">
        <v>1</v>
      </c>
      <c r="P82" s="18">
        <v>1</v>
      </c>
      <c r="S82" s="17">
        <f t="shared" si="3"/>
        <v>0</v>
      </c>
      <c r="T82" s="34">
        <f t="shared" si="4"/>
        <v>100</v>
      </c>
    </row>
    <row r="83" spans="1:20" x14ac:dyDescent="0.25">
      <c r="A83" s="2">
        <v>7</v>
      </c>
      <c r="B83" s="2">
        <v>7</v>
      </c>
      <c r="C83" s="3" t="s">
        <v>17</v>
      </c>
      <c r="D83" s="4">
        <v>9346916</v>
      </c>
      <c r="E83" s="17">
        <v>1</v>
      </c>
      <c r="F83" s="18">
        <v>1</v>
      </c>
      <c r="G83" s="18">
        <v>1</v>
      </c>
      <c r="H83" s="18">
        <v>1</v>
      </c>
      <c r="I83" s="18">
        <v>1</v>
      </c>
      <c r="J83" s="18">
        <v>1</v>
      </c>
      <c r="K83" s="18">
        <v>1</v>
      </c>
      <c r="L83" s="18">
        <v>1</v>
      </c>
      <c r="M83" s="18">
        <v>1</v>
      </c>
      <c r="N83" s="18">
        <v>1</v>
      </c>
      <c r="O83" s="18">
        <v>1</v>
      </c>
      <c r="P83" s="18">
        <v>1</v>
      </c>
      <c r="S83" s="17">
        <f t="shared" si="3"/>
        <v>0</v>
      </c>
      <c r="T83" s="34">
        <f t="shared" si="4"/>
        <v>100</v>
      </c>
    </row>
    <row r="84" spans="1:20" x14ac:dyDescent="0.25">
      <c r="A84" s="5">
        <v>4</v>
      </c>
      <c r="B84" s="2">
        <v>13</v>
      </c>
      <c r="C84" s="3" t="s">
        <v>86</v>
      </c>
      <c r="D84" s="4">
        <v>4573737</v>
      </c>
      <c r="E84" s="17">
        <v>1</v>
      </c>
      <c r="F84" s="18">
        <v>1</v>
      </c>
      <c r="G84" s="18">
        <v>1</v>
      </c>
      <c r="H84" s="18">
        <v>1</v>
      </c>
      <c r="I84" s="18">
        <v>1</v>
      </c>
      <c r="J84" s="18">
        <v>1</v>
      </c>
      <c r="K84" s="18">
        <v>1</v>
      </c>
      <c r="L84" s="18">
        <v>1</v>
      </c>
      <c r="M84" s="18">
        <v>1</v>
      </c>
      <c r="N84" s="18">
        <v>1</v>
      </c>
      <c r="O84" s="18">
        <v>1</v>
      </c>
      <c r="P84" s="18">
        <v>0</v>
      </c>
      <c r="S84" s="17">
        <f t="shared" si="3"/>
        <v>1</v>
      </c>
      <c r="T84" s="34">
        <f t="shared" si="4"/>
        <v>91.666666666666657</v>
      </c>
    </row>
    <row r="85" spans="1:20" x14ac:dyDescent="0.25">
      <c r="A85" s="2">
        <v>2</v>
      </c>
      <c r="B85" s="2">
        <v>2</v>
      </c>
      <c r="C85" s="6" t="s">
        <v>87</v>
      </c>
      <c r="D85" s="4">
        <v>9834880</v>
      </c>
      <c r="E85" s="17">
        <v>1</v>
      </c>
      <c r="F85" s="18">
        <v>1</v>
      </c>
      <c r="G85" s="18">
        <v>1</v>
      </c>
      <c r="H85" s="18">
        <v>1</v>
      </c>
      <c r="I85" s="18">
        <v>1</v>
      </c>
      <c r="J85" s="18">
        <v>1</v>
      </c>
      <c r="K85" s="18">
        <v>1</v>
      </c>
      <c r="L85" s="18">
        <v>1</v>
      </c>
      <c r="M85" s="18">
        <v>1</v>
      </c>
      <c r="N85" s="18">
        <v>1</v>
      </c>
      <c r="O85" s="18">
        <v>1</v>
      </c>
      <c r="P85" s="18">
        <v>0</v>
      </c>
      <c r="S85" s="17">
        <f t="shared" si="3"/>
        <v>1</v>
      </c>
      <c r="T85" s="34">
        <f t="shared" si="4"/>
        <v>91.666666666666657</v>
      </c>
    </row>
    <row r="86" spans="1:20" x14ac:dyDescent="0.25">
      <c r="A86" s="2">
        <v>4</v>
      </c>
      <c r="B86" s="2">
        <v>4</v>
      </c>
      <c r="C86" s="3" t="s">
        <v>88</v>
      </c>
      <c r="D86" s="4">
        <v>9834751</v>
      </c>
      <c r="E86" s="17">
        <v>1</v>
      </c>
      <c r="F86" s="18">
        <v>0</v>
      </c>
      <c r="G86" s="18">
        <v>1</v>
      </c>
      <c r="H86" s="18">
        <v>1</v>
      </c>
      <c r="I86" s="18">
        <v>1</v>
      </c>
      <c r="J86" s="18">
        <v>1</v>
      </c>
      <c r="K86" s="18">
        <v>1</v>
      </c>
      <c r="L86" s="18">
        <v>1</v>
      </c>
      <c r="M86" s="18">
        <v>1</v>
      </c>
      <c r="N86" s="18">
        <v>1</v>
      </c>
      <c r="O86" s="18">
        <v>1</v>
      </c>
      <c r="P86" s="18">
        <v>1</v>
      </c>
      <c r="S86" s="17">
        <f t="shared" si="3"/>
        <v>1</v>
      </c>
      <c r="T86" s="34">
        <f t="shared" si="4"/>
        <v>91.666666666666657</v>
      </c>
    </row>
    <row r="87" spans="1:20" x14ac:dyDescent="0.25">
      <c r="A87" s="5">
        <v>1</v>
      </c>
      <c r="B87" s="2">
        <v>19</v>
      </c>
      <c r="C87" s="10" t="s">
        <v>74</v>
      </c>
      <c r="D87" s="11" t="s">
        <v>75</v>
      </c>
      <c r="E87" s="17">
        <v>1</v>
      </c>
      <c r="F87" s="18">
        <v>1</v>
      </c>
      <c r="G87" s="18">
        <v>1</v>
      </c>
      <c r="H87" s="18">
        <v>1</v>
      </c>
      <c r="I87" s="18">
        <v>1</v>
      </c>
      <c r="J87" s="18">
        <v>1</v>
      </c>
      <c r="K87" s="18">
        <v>1</v>
      </c>
      <c r="L87" s="18">
        <v>0</v>
      </c>
      <c r="M87" s="18">
        <v>0</v>
      </c>
      <c r="N87" s="18">
        <v>0</v>
      </c>
      <c r="O87" s="18">
        <v>1</v>
      </c>
      <c r="P87" s="18">
        <v>1</v>
      </c>
      <c r="S87" s="17">
        <f t="shared" si="3"/>
        <v>3</v>
      </c>
      <c r="T87" s="36">
        <f t="shared" si="4"/>
        <v>75</v>
      </c>
    </row>
    <row r="88" spans="1:20" x14ac:dyDescent="0.25">
      <c r="A88" s="5">
        <v>1</v>
      </c>
      <c r="B88" s="2">
        <v>19</v>
      </c>
      <c r="C88" s="10" t="s">
        <v>76</v>
      </c>
      <c r="D88" s="11" t="s">
        <v>77</v>
      </c>
      <c r="E88" s="17">
        <v>1</v>
      </c>
      <c r="F88" s="18">
        <v>1</v>
      </c>
      <c r="G88" s="18">
        <v>1</v>
      </c>
      <c r="H88" s="18">
        <v>1</v>
      </c>
      <c r="I88" s="18">
        <v>1</v>
      </c>
      <c r="J88" s="18">
        <v>1</v>
      </c>
      <c r="K88" s="18">
        <v>1</v>
      </c>
      <c r="L88" s="18">
        <v>1</v>
      </c>
      <c r="M88" s="18">
        <v>1</v>
      </c>
      <c r="N88" s="18">
        <v>0</v>
      </c>
      <c r="O88" s="18">
        <v>1</v>
      </c>
      <c r="P88" s="18">
        <v>0</v>
      </c>
      <c r="S88" s="17">
        <f t="shared" si="3"/>
        <v>2</v>
      </c>
      <c r="T88" s="34">
        <f t="shared" si="4"/>
        <v>83.333333333333343</v>
      </c>
    </row>
    <row r="89" spans="1:20" x14ac:dyDescent="0.25">
      <c r="A89" s="2">
        <v>1</v>
      </c>
      <c r="B89" s="2">
        <v>1</v>
      </c>
      <c r="C89" s="6" t="s">
        <v>13</v>
      </c>
      <c r="D89" s="4">
        <v>9346493</v>
      </c>
      <c r="E89" s="17">
        <v>1</v>
      </c>
      <c r="F89" s="18">
        <v>1</v>
      </c>
      <c r="G89" s="18">
        <v>1</v>
      </c>
      <c r="H89" s="18">
        <v>1</v>
      </c>
      <c r="I89" s="18">
        <v>1</v>
      </c>
      <c r="J89" s="18">
        <v>1</v>
      </c>
      <c r="K89" s="18">
        <v>1</v>
      </c>
      <c r="L89" s="18">
        <v>1</v>
      </c>
      <c r="M89" s="18">
        <v>1</v>
      </c>
      <c r="N89" s="18">
        <v>1</v>
      </c>
      <c r="O89" s="18">
        <v>1</v>
      </c>
      <c r="P89" s="18">
        <v>1</v>
      </c>
      <c r="S89" s="17">
        <f t="shared" si="3"/>
        <v>0</v>
      </c>
      <c r="T89" s="34">
        <f t="shared" si="4"/>
        <v>100</v>
      </c>
    </row>
    <row r="90" spans="1:20" x14ac:dyDescent="0.25">
      <c r="A90" s="2">
        <v>9</v>
      </c>
      <c r="B90" s="2">
        <v>18</v>
      </c>
      <c r="C90" s="3" t="s">
        <v>45</v>
      </c>
      <c r="D90" s="4">
        <v>9348731</v>
      </c>
      <c r="E90" s="17">
        <v>1</v>
      </c>
      <c r="F90" s="18">
        <v>1</v>
      </c>
      <c r="G90" s="18">
        <v>1</v>
      </c>
      <c r="H90" s="18">
        <v>1</v>
      </c>
      <c r="I90" s="18">
        <v>1</v>
      </c>
      <c r="J90" s="18">
        <v>1</v>
      </c>
      <c r="K90" s="18">
        <v>1</v>
      </c>
      <c r="L90" s="18">
        <v>1</v>
      </c>
      <c r="M90" s="18">
        <v>0</v>
      </c>
      <c r="N90" s="18">
        <v>0</v>
      </c>
      <c r="O90" s="18">
        <v>1</v>
      </c>
      <c r="P90" s="18">
        <v>1</v>
      </c>
      <c r="S90" s="17">
        <f t="shared" si="3"/>
        <v>2</v>
      </c>
      <c r="T90" s="34">
        <f t="shared" si="4"/>
        <v>83.333333333333343</v>
      </c>
    </row>
    <row r="91" spans="1:20" x14ac:dyDescent="0.25">
      <c r="A91" s="25">
        <v>9</v>
      </c>
      <c r="B91" s="25">
        <v>18</v>
      </c>
      <c r="C91" s="31" t="s">
        <v>89</v>
      </c>
      <c r="D91" s="32">
        <v>9346896</v>
      </c>
      <c r="E91" s="28">
        <v>1</v>
      </c>
      <c r="F91" s="29">
        <v>1</v>
      </c>
      <c r="G91" s="29">
        <v>1</v>
      </c>
      <c r="H91" s="29">
        <v>1</v>
      </c>
      <c r="I91" s="29">
        <v>1</v>
      </c>
      <c r="J91" s="29">
        <v>0</v>
      </c>
      <c r="K91" s="29">
        <v>1</v>
      </c>
      <c r="L91" s="29">
        <v>0</v>
      </c>
      <c r="M91" s="29">
        <v>0</v>
      </c>
      <c r="N91" s="29">
        <v>0</v>
      </c>
      <c r="O91" s="29">
        <v>0</v>
      </c>
      <c r="P91" s="29">
        <v>1</v>
      </c>
      <c r="Q91" s="29"/>
      <c r="R91" s="29"/>
      <c r="S91" s="28">
        <f t="shared" si="3"/>
        <v>5</v>
      </c>
      <c r="T91" s="35">
        <f t="shared" si="4"/>
        <v>58.333333333333336</v>
      </c>
    </row>
    <row r="92" spans="1:20" x14ac:dyDescent="0.25">
      <c r="A92" s="2">
        <v>2</v>
      </c>
      <c r="B92" s="2">
        <v>2</v>
      </c>
      <c r="C92" s="6" t="s">
        <v>90</v>
      </c>
      <c r="D92" s="4">
        <v>9834330</v>
      </c>
      <c r="E92" s="17">
        <v>1</v>
      </c>
      <c r="F92" s="18">
        <v>1</v>
      </c>
      <c r="G92" s="18">
        <v>1</v>
      </c>
      <c r="H92" s="18">
        <v>1</v>
      </c>
      <c r="I92" s="18">
        <v>1</v>
      </c>
      <c r="J92" s="18">
        <v>1</v>
      </c>
      <c r="K92" s="18">
        <v>1</v>
      </c>
      <c r="L92" s="18">
        <v>1</v>
      </c>
      <c r="M92" s="18">
        <v>1</v>
      </c>
      <c r="N92" s="18">
        <v>0</v>
      </c>
      <c r="O92" s="18">
        <v>1</v>
      </c>
      <c r="P92" s="18">
        <v>0</v>
      </c>
      <c r="S92" s="17">
        <f t="shared" si="3"/>
        <v>2</v>
      </c>
      <c r="T92" s="34">
        <f t="shared" si="4"/>
        <v>83.333333333333343</v>
      </c>
    </row>
    <row r="93" spans="1:20" x14ac:dyDescent="0.25">
      <c r="A93" s="5">
        <v>3</v>
      </c>
      <c r="B93" s="2">
        <v>12</v>
      </c>
      <c r="C93" s="3" t="s">
        <v>59</v>
      </c>
      <c r="D93" s="4">
        <v>8987934</v>
      </c>
      <c r="E93" s="17">
        <v>1</v>
      </c>
      <c r="F93" s="18">
        <v>1</v>
      </c>
      <c r="G93" s="18">
        <v>1</v>
      </c>
      <c r="H93" s="18">
        <v>1</v>
      </c>
      <c r="I93" s="18">
        <v>1</v>
      </c>
      <c r="J93" s="18">
        <v>1</v>
      </c>
      <c r="K93" s="18">
        <v>1</v>
      </c>
      <c r="L93" s="18">
        <v>1</v>
      </c>
      <c r="M93" s="18">
        <v>1</v>
      </c>
      <c r="N93" s="18">
        <v>1</v>
      </c>
      <c r="O93" s="18">
        <v>1</v>
      </c>
      <c r="P93" s="18">
        <v>1</v>
      </c>
      <c r="S93" s="17">
        <f t="shared" si="3"/>
        <v>0</v>
      </c>
      <c r="T93" s="34">
        <f t="shared" si="4"/>
        <v>100</v>
      </c>
    </row>
    <row r="94" spans="1:20" x14ac:dyDescent="0.25">
      <c r="A94" s="5">
        <v>1</v>
      </c>
      <c r="B94" s="2">
        <v>19</v>
      </c>
      <c r="C94" s="10" t="s">
        <v>78</v>
      </c>
      <c r="D94" s="11" t="s">
        <v>79</v>
      </c>
      <c r="E94" s="17">
        <v>1</v>
      </c>
      <c r="F94" s="18">
        <v>1</v>
      </c>
      <c r="G94" s="18">
        <v>0</v>
      </c>
      <c r="H94" s="18">
        <v>1</v>
      </c>
      <c r="I94" s="18">
        <v>1</v>
      </c>
      <c r="J94" s="18">
        <v>1</v>
      </c>
      <c r="K94" s="18">
        <v>1</v>
      </c>
      <c r="L94" s="18">
        <v>0</v>
      </c>
      <c r="M94" s="18">
        <v>1</v>
      </c>
      <c r="N94" s="18">
        <v>0</v>
      </c>
      <c r="O94" s="18">
        <v>1</v>
      </c>
      <c r="P94" s="18">
        <v>1</v>
      </c>
      <c r="S94" s="17">
        <f t="shared" si="3"/>
        <v>3</v>
      </c>
      <c r="T94" s="34">
        <f t="shared" si="4"/>
        <v>75</v>
      </c>
    </row>
    <row r="95" spans="1:20" x14ac:dyDescent="0.25">
      <c r="A95" s="5">
        <v>1</v>
      </c>
      <c r="B95" s="2">
        <v>10</v>
      </c>
      <c r="C95" s="4" t="s">
        <v>31</v>
      </c>
      <c r="D95" s="4">
        <v>9853001</v>
      </c>
      <c r="E95" s="17">
        <v>1</v>
      </c>
      <c r="F95" s="18">
        <v>1</v>
      </c>
      <c r="G95" s="18">
        <v>1</v>
      </c>
      <c r="H95" s="18">
        <v>1</v>
      </c>
      <c r="I95" s="18">
        <v>1</v>
      </c>
      <c r="J95" s="18">
        <v>1</v>
      </c>
      <c r="K95" s="18">
        <v>1</v>
      </c>
      <c r="L95" s="18">
        <v>1</v>
      </c>
      <c r="M95" s="18">
        <v>1</v>
      </c>
      <c r="N95" s="18">
        <v>1</v>
      </c>
      <c r="O95" s="18">
        <v>1</v>
      </c>
      <c r="P95" s="18">
        <v>1</v>
      </c>
      <c r="S95" s="17">
        <f t="shared" si="3"/>
        <v>0</v>
      </c>
      <c r="T95" s="34">
        <f t="shared" si="4"/>
        <v>100</v>
      </c>
    </row>
    <row r="96" spans="1:20" x14ac:dyDescent="0.25">
      <c r="A96" s="2">
        <v>8</v>
      </c>
      <c r="B96" s="2">
        <v>17</v>
      </c>
      <c r="C96" s="3" t="s">
        <v>26</v>
      </c>
      <c r="D96" s="4">
        <v>9836583</v>
      </c>
      <c r="E96" s="17">
        <v>1</v>
      </c>
      <c r="F96" s="18">
        <v>1</v>
      </c>
      <c r="G96" s="18">
        <v>1</v>
      </c>
      <c r="H96" s="18">
        <v>1</v>
      </c>
      <c r="I96" s="18">
        <v>1</v>
      </c>
      <c r="J96" s="18">
        <v>1</v>
      </c>
      <c r="K96" s="18">
        <v>1</v>
      </c>
      <c r="L96" s="18">
        <v>1</v>
      </c>
      <c r="M96" s="18">
        <v>1</v>
      </c>
      <c r="N96" s="18">
        <v>0</v>
      </c>
      <c r="O96" s="18">
        <v>1</v>
      </c>
      <c r="P96" s="18">
        <v>1</v>
      </c>
      <c r="S96" s="17">
        <f t="shared" si="3"/>
        <v>1</v>
      </c>
      <c r="T96" s="34">
        <f t="shared" si="4"/>
        <v>91.666666666666657</v>
      </c>
    </row>
    <row r="97" spans="1:20" x14ac:dyDescent="0.25">
      <c r="A97" s="2">
        <v>9</v>
      </c>
      <c r="B97" s="2">
        <v>18</v>
      </c>
      <c r="C97" s="3" t="s">
        <v>46</v>
      </c>
      <c r="D97" s="4">
        <v>5283090</v>
      </c>
      <c r="E97" s="17">
        <v>1</v>
      </c>
      <c r="F97" s="18">
        <v>1</v>
      </c>
      <c r="G97" s="18">
        <v>1</v>
      </c>
      <c r="H97" s="18">
        <v>1</v>
      </c>
      <c r="I97" s="18">
        <v>1</v>
      </c>
      <c r="J97" s="18">
        <v>1</v>
      </c>
      <c r="K97" s="18">
        <v>1</v>
      </c>
      <c r="L97" s="18">
        <v>1</v>
      </c>
      <c r="M97" s="18">
        <v>1</v>
      </c>
      <c r="N97" s="18">
        <v>1</v>
      </c>
      <c r="O97" s="18">
        <v>1</v>
      </c>
      <c r="P97" s="18">
        <v>1</v>
      </c>
      <c r="S97" s="17">
        <f t="shared" si="3"/>
        <v>0</v>
      </c>
      <c r="T97" s="34">
        <f t="shared" si="4"/>
        <v>100</v>
      </c>
    </row>
  </sheetData>
  <autoFilter ref="S1:T97" xr:uid="{D2AF7F37-F301-40CC-97C4-09E9D7BD5EE3}"/>
  <sortState xmlns:xlrd2="http://schemas.microsoft.com/office/spreadsheetml/2017/richdata2" ref="A2:E99">
    <sortCondition ref="C1"/>
  </sortState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2 D5 D3 D39 D47:D51 D56 D69 D78:D89 D9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02D9-A363-4CDC-9787-0F240145E2DE}">
  <dimension ref="A1:V97"/>
  <sheetViews>
    <sheetView workbookViewId="0">
      <pane xSplit="3" ySplit="1" topLeftCell="D5" activePane="bottomRight" state="frozen"/>
      <selection pane="topRight" activeCell="D1" sqref="D1"/>
      <selection pane="bottomLeft" activeCell="A2" sqref="A2"/>
      <selection pane="bottomRight" activeCell="C51" sqref="C51:E51"/>
    </sheetView>
  </sheetViews>
  <sheetFormatPr defaultRowHeight="15.75" x14ac:dyDescent="0.25"/>
  <cols>
    <col min="1" max="1" width="7.28515625" style="3" customWidth="1"/>
    <col min="2" max="2" width="8.28515625" style="2" customWidth="1"/>
    <col min="3" max="3" width="47.7109375" style="3" bestFit="1" customWidth="1"/>
    <col min="4" max="4" width="11.5703125" style="4" bestFit="1" customWidth="1"/>
    <col min="5" max="5" width="16.7109375" style="12" customWidth="1"/>
    <col min="6" max="7" width="16.7109375" style="16" customWidth="1"/>
    <col min="8" max="8" width="16.7109375" style="1" customWidth="1"/>
    <col min="9" max="9" width="16.5703125" style="16" customWidth="1"/>
    <col min="10" max="12" width="16.7109375" style="16" customWidth="1"/>
    <col min="13" max="13" width="16.7109375" style="12" customWidth="1"/>
    <col min="14" max="22" width="9.140625" style="1"/>
  </cols>
  <sheetData>
    <row r="1" spans="1:13" s="12" customFormat="1" ht="51" customHeight="1" x14ac:dyDescent="0.25">
      <c r="A1" s="8" t="s">
        <v>0</v>
      </c>
      <c r="B1" s="8" t="s">
        <v>1</v>
      </c>
      <c r="C1" s="13" t="s">
        <v>2</v>
      </c>
      <c r="D1" s="8" t="s">
        <v>3</v>
      </c>
      <c r="E1" s="14" t="s">
        <v>114</v>
      </c>
      <c r="F1" s="14" t="s">
        <v>122</v>
      </c>
      <c r="G1" s="14" t="s">
        <v>123</v>
      </c>
      <c r="H1" s="14" t="s">
        <v>121</v>
      </c>
      <c r="I1" s="14" t="s">
        <v>119</v>
      </c>
      <c r="J1" s="14" t="s">
        <v>120</v>
      </c>
      <c r="K1" s="14" t="s">
        <v>124</v>
      </c>
      <c r="L1" s="14" t="s">
        <v>125</v>
      </c>
      <c r="M1" s="14" t="s">
        <v>136</v>
      </c>
    </row>
    <row r="2" spans="1:13" s="1" customFormat="1" ht="15" x14ac:dyDescent="0.2">
      <c r="A2" s="2">
        <v>7</v>
      </c>
      <c r="B2" s="2">
        <v>7</v>
      </c>
      <c r="C2" s="3" t="s">
        <v>14</v>
      </c>
      <c r="D2" s="4">
        <v>9346597</v>
      </c>
      <c r="E2" s="12">
        <v>9</v>
      </c>
      <c r="F2" s="16">
        <v>8</v>
      </c>
      <c r="G2" s="16">
        <v>8</v>
      </c>
      <c r="H2" s="18">
        <v>9</v>
      </c>
      <c r="I2" s="16">
        <v>8</v>
      </c>
      <c r="J2" s="18">
        <v>7</v>
      </c>
      <c r="K2" s="16">
        <v>9</v>
      </c>
      <c r="L2" s="16">
        <v>8</v>
      </c>
      <c r="M2" s="12">
        <v>9</v>
      </c>
    </row>
    <row r="3" spans="1:13" s="1" customFormat="1" ht="15" x14ac:dyDescent="0.2">
      <c r="A3" s="5">
        <v>4</v>
      </c>
      <c r="B3" s="2">
        <v>13</v>
      </c>
      <c r="C3" s="10" t="s">
        <v>64</v>
      </c>
      <c r="D3" s="11" t="s">
        <v>65</v>
      </c>
      <c r="E3" s="12">
        <v>0</v>
      </c>
      <c r="F3" s="16">
        <v>0</v>
      </c>
      <c r="G3" s="16">
        <v>0</v>
      </c>
      <c r="H3" s="18">
        <v>0</v>
      </c>
      <c r="I3" s="16">
        <v>8</v>
      </c>
      <c r="J3" s="18">
        <v>8</v>
      </c>
      <c r="K3" s="16">
        <v>7</v>
      </c>
      <c r="L3" s="16">
        <v>8</v>
      </c>
      <c r="M3" s="12">
        <v>8</v>
      </c>
    </row>
    <row r="4" spans="1:13" s="1" customFormat="1" ht="15" x14ac:dyDescent="0.2">
      <c r="A4" s="2">
        <v>9</v>
      </c>
      <c r="B4" s="2">
        <v>9</v>
      </c>
      <c r="C4" s="6" t="s">
        <v>4</v>
      </c>
      <c r="D4" s="4">
        <v>9381322</v>
      </c>
      <c r="E4" s="12">
        <v>9</v>
      </c>
      <c r="F4" s="16">
        <v>8</v>
      </c>
      <c r="G4" s="16">
        <v>9</v>
      </c>
      <c r="H4" s="18">
        <v>8</v>
      </c>
      <c r="I4" s="16">
        <v>10</v>
      </c>
      <c r="J4" s="18">
        <v>8</v>
      </c>
      <c r="K4" s="16">
        <v>9</v>
      </c>
      <c r="L4" s="16">
        <v>8</v>
      </c>
      <c r="M4" s="12">
        <v>8</v>
      </c>
    </row>
    <row r="5" spans="1:13" s="1" customFormat="1" ht="15" x14ac:dyDescent="0.2">
      <c r="A5" s="5">
        <v>4</v>
      </c>
      <c r="B5" s="2">
        <v>13</v>
      </c>
      <c r="C5" s="10" t="s">
        <v>66</v>
      </c>
      <c r="D5" s="11" t="s">
        <v>67</v>
      </c>
      <c r="E5" s="12">
        <v>8</v>
      </c>
      <c r="F5" s="16">
        <v>7</v>
      </c>
      <c r="G5" s="16">
        <v>0</v>
      </c>
      <c r="H5" s="18">
        <v>8</v>
      </c>
      <c r="I5" s="16">
        <v>8</v>
      </c>
      <c r="J5" s="18">
        <v>8</v>
      </c>
      <c r="K5" s="16">
        <v>7</v>
      </c>
      <c r="L5" s="16">
        <v>8</v>
      </c>
      <c r="M5" s="12">
        <v>8</v>
      </c>
    </row>
    <row r="6" spans="1:13" s="1" customFormat="1" ht="15" x14ac:dyDescent="0.2">
      <c r="A6" s="2">
        <v>6</v>
      </c>
      <c r="B6" s="2">
        <v>6</v>
      </c>
      <c r="C6" s="3" t="s">
        <v>91</v>
      </c>
      <c r="D6" s="4">
        <v>8585032</v>
      </c>
      <c r="E6" s="12">
        <v>6</v>
      </c>
      <c r="F6" s="16">
        <v>7</v>
      </c>
      <c r="G6" s="16">
        <v>7</v>
      </c>
      <c r="H6" s="18">
        <v>8</v>
      </c>
      <c r="I6" s="16">
        <v>7</v>
      </c>
      <c r="J6" s="18">
        <v>5</v>
      </c>
      <c r="K6" s="16">
        <v>8</v>
      </c>
      <c r="L6" s="16">
        <v>6</v>
      </c>
      <c r="M6" s="12">
        <v>7</v>
      </c>
    </row>
    <row r="7" spans="1:13" s="1" customFormat="1" ht="15" x14ac:dyDescent="0.2">
      <c r="A7" s="5">
        <v>5</v>
      </c>
      <c r="B7" s="2">
        <v>14</v>
      </c>
      <c r="C7" s="3" t="s">
        <v>93</v>
      </c>
      <c r="D7" s="4">
        <v>9345787</v>
      </c>
      <c r="E7" s="12">
        <v>8</v>
      </c>
      <c r="F7" s="16">
        <v>8</v>
      </c>
      <c r="G7" s="16">
        <v>7</v>
      </c>
      <c r="H7" s="18">
        <v>10</v>
      </c>
      <c r="I7" s="16">
        <v>9</v>
      </c>
      <c r="J7" s="18">
        <v>9</v>
      </c>
      <c r="K7" s="16">
        <v>8</v>
      </c>
      <c r="L7" s="16">
        <v>5</v>
      </c>
      <c r="M7" s="12">
        <v>8</v>
      </c>
    </row>
    <row r="8" spans="1:13" s="1" customFormat="1" ht="15" x14ac:dyDescent="0.2">
      <c r="A8" s="2">
        <v>1</v>
      </c>
      <c r="B8" s="2">
        <v>1</v>
      </c>
      <c r="C8" s="6" t="s">
        <v>92</v>
      </c>
      <c r="D8" s="4">
        <v>9346509</v>
      </c>
      <c r="E8" s="12">
        <v>9</v>
      </c>
      <c r="F8" s="16">
        <v>0</v>
      </c>
      <c r="G8" s="16">
        <v>7</v>
      </c>
      <c r="H8" s="18">
        <v>9</v>
      </c>
      <c r="I8" s="16">
        <v>7</v>
      </c>
      <c r="J8" s="18">
        <v>8</v>
      </c>
      <c r="K8" s="12">
        <v>8</v>
      </c>
      <c r="L8" s="12">
        <v>8</v>
      </c>
      <c r="M8" s="12">
        <v>9</v>
      </c>
    </row>
    <row r="9" spans="1:13" s="1" customFormat="1" ht="15" x14ac:dyDescent="0.2">
      <c r="A9" s="5">
        <v>6</v>
      </c>
      <c r="B9" s="2">
        <v>15</v>
      </c>
      <c r="C9" s="3" t="s">
        <v>50</v>
      </c>
      <c r="D9" s="4">
        <v>4215852</v>
      </c>
      <c r="E9" s="12">
        <v>8</v>
      </c>
      <c r="F9" s="16">
        <v>9</v>
      </c>
      <c r="G9" s="16">
        <v>10</v>
      </c>
      <c r="H9" s="18">
        <v>10</v>
      </c>
      <c r="I9" s="16">
        <v>8</v>
      </c>
      <c r="J9" s="18">
        <v>8</v>
      </c>
      <c r="K9" s="16">
        <v>10</v>
      </c>
      <c r="L9" s="16">
        <v>9</v>
      </c>
      <c r="M9" s="12">
        <v>9</v>
      </c>
    </row>
    <row r="10" spans="1:13" s="1" customFormat="1" ht="15" x14ac:dyDescent="0.2">
      <c r="A10" s="2">
        <v>3</v>
      </c>
      <c r="B10" s="2">
        <v>3</v>
      </c>
      <c r="C10" s="3" t="s">
        <v>18</v>
      </c>
      <c r="D10" s="4">
        <v>9442646</v>
      </c>
      <c r="E10" s="12">
        <v>9</v>
      </c>
      <c r="F10" s="16">
        <v>0</v>
      </c>
      <c r="G10" s="16">
        <v>9</v>
      </c>
      <c r="H10" s="18">
        <v>9</v>
      </c>
      <c r="I10" s="16">
        <v>9</v>
      </c>
      <c r="J10" s="18">
        <v>8</v>
      </c>
      <c r="K10" s="16">
        <v>9</v>
      </c>
      <c r="L10" s="16">
        <v>8</v>
      </c>
      <c r="M10" s="12">
        <v>7</v>
      </c>
    </row>
    <row r="11" spans="1:13" s="1" customFormat="1" ht="15" x14ac:dyDescent="0.2">
      <c r="A11" s="2">
        <v>6</v>
      </c>
      <c r="B11" s="2">
        <v>6</v>
      </c>
      <c r="C11" s="3" t="s">
        <v>112</v>
      </c>
      <c r="D11" s="4">
        <v>8991922</v>
      </c>
      <c r="E11" s="12">
        <v>6</v>
      </c>
      <c r="F11" s="16">
        <v>8</v>
      </c>
      <c r="G11" s="16">
        <v>7</v>
      </c>
      <c r="H11" s="18">
        <v>8</v>
      </c>
      <c r="I11" s="16">
        <v>7</v>
      </c>
      <c r="J11" s="18">
        <v>5</v>
      </c>
      <c r="K11" s="16">
        <v>8</v>
      </c>
      <c r="L11" s="16">
        <v>6</v>
      </c>
      <c r="M11" s="12">
        <v>7</v>
      </c>
    </row>
    <row r="12" spans="1:13" s="1" customFormat="1" ht="15" x14ac:dyDescent="0.2">
      <c r="A12" s="2">
        <v>8</v>
      </c>
      <c r="B12" s="2">
        <v>8</v>
      </c>
      <c r="C12" s="10" t="s">
        <v>41</v>
      </c>
      <c r="D12" s="11" t="s">
        <v>42</v>
      </c>
      <c r="E12" s="12">
        <v>7</v>
      </c>
      <c r="F12" s="16">
        <v>6</v>
      </c>
      <c r="G12" s="16">
        <v>0</v>
      </c>
      <c r="H12" s="18">
        <v>10</v>
      </c>
      <c r="I12" s="16">
        <v>8</v>
      </c>
      <c r="J12" s="18">
        <v>7</v>
      </c>
      <c r="K12" s="16">
        <v>9</v>
      </c>
      <c r="L12" s="16">
        <v>9</v>
      </c>
      <c r="M12" s="12">
        <v>10</v>
      </c>
    </row>
    <row r="13" spans="1:13" s="1" customFormat="1" ht="15" x14ac:dyDescent="0.2">
      <c r="A13" s="2">
        <v>6</v>
      </c>
      <c r="B13" s="2">
        <v>6</v>
      </c>
      <c r="C13" s="3" t="s">
        <v>7</v>
      </c>
      <c r="D13" s="4">
        <v>9836930</v>
      </c>
      <c r="E13" s="12">
        <v>6</v>
      </c>
      <c r="F13" s="16">
        <v>0</v>
      </c>
      <c r="G13" s="16">
        <v>0</v>
      </c>
      <c r="H13" s="18">
        <v>8</v>
      </c>
      <c r="I13" s="16">
        <v>7</v>
      </c>
      <c r="J13" s="18">
        <v>5</v>
      </c>
      <c r="K13" s="16">
        <v>8</v>
      </c>
      <c r="L13" s="16">
        <v>6</v>
      </c>
      <c r="M13" s="12">
        <v>7</v>
      </c>
    </row>
    <row r="14" spans="1:13" s="1" customFormat="1" ht="15" x14ac:dyDescent="0.2">
      <c r="A14" s="2">
        <v>2</v>
      </c>
      <c r="B14" s="2">
        <v>11</v>
      </c>
      <c r="C14" s="3" t="s">
        <v>37</v>
      </c>
      <c r="D14" s="4">
        <v>9834431</v>
      </c>
      <c r="E14" s="12">
        <v>9</v>
      </c>
      <c r="F14" s="16">
        <v>10</v>
      </c>
      <c r="G14" s="16">
        <v>9</v>
      </c>
      <c r="H14" s="18">
        <v>9</v>
      </c>
      <c r="I14" s="16">
        <v>8</v>
      </c>
      <c r="J14" s="18">
        <v>9</v>
      </c>
      <c r="K14" s="16">
        <v>8</v>
      </c>
      <c r="L14" s="16">
        <v>7</v>
      </c>
      <c r="M14" s="12">
        <v>6</v>
      </c>
    </row>
    <row r="15" spans="1:13" s="1" customFormat="1" ht="15" x14ac:dyDescent="0.2">
      <c r="A15" s="5">
        <v>7</v>
      </c>
      <c r="B15" s="2">
        <v>16</v>
      </c>
      <c r="C15" s="3" t="s">
        <v>32</v>
      </c>
      <c r="D15" s="4">
        <v>9346941</v>
      </c>
      <c r="E15" s="12">
        <v>10</v>
      </c>
      <c r="F15" s="16">
        <v>9</v>
      </c>
      <c r="G15" s="16">
        <v>8</v>
      </c>
      <c r="H15" s="18">
        <v>9</v>
      </c>
      <c r="I15" s="16">
        <v>10</v>
      </c>
      <c r="J15" s="18">
        <v>10</v>
      </c>
      <c r="K15" s="16">
        <v>9</v>
      </c>
      <c r="L15" s="16">
        <v>10</v>
      </c>
      <c r="M15" s="12">
        <v>10</v>
      </c>
    </row>
    <row r="16" spans="1:13" s="1" customFormat="1" ht="15" x14ac:dyDescent="0.2">
      <c r="A16" s="2">
        <v>3</v>
      </c>
      <c r="B16" s="2">
        <v>3</v>
      </c>
      <c r="C16" s="3" t="s">
        <v>19</v>
      </c>
      <c r="D16" s="4">
        <v>9351029</v>
      </c>
      <c r="E16" s="12">
        <v>9</v>
      </c>
      <c r="F16" s="16">
        <v>8</v>
      </c>
      <c r="G16" s="16">
        <v>8</v>
      </c>
      <c r="H16" s="18">
        <v>9</v>
      </c>
      <c r="I16" s="16">
        <v>9</v>
      </c>
      <c r="J16" s="18">
        <v>8</v>
      </c>
      <c r="K16" s="16">
        <v>9</v>
      </c>
      <c r="L16" s="16">
        <v>8</v>
      </c>
      <c r="M16" s="12">
        <v>7</v>
      </c>
    </row>
    <row r="17" spans="1:13" s="1" customFormat="1" ht="15" x14ac:dyDescent="0.2">
      <c r="A17" s="2">
        <v>5</v>
      </c>
      <c r="B17" s="2">
        <v>5</v>
      </c>
      <c r="C17" s="3" t="s">
        <v>8</v>
      </c>
      <c r="D17" s="4">
        <v>9346576</v>
      </c>
      <c r="E17" s="12">
        <v>6</v>
      </c>
      <c r="F17" s="16">
        <v>10</v>
      </c>
      <c r="G17" s="16">
        <v>7</v>
      </c>
      <c r="H17" s="18">
        <v>10</v>
      </c>
      <c r="I17" s="16">
        <v>10</v>
      </c>
      <c r="J17" s="18">
        <v>9</v>
      </c>
      <c r="K17" s="16">
        <v>10</v>
      </c>
      <c r="L17" s="16">
        <v>10</v>
      </c>
      <c r="M17" s="12">
        <v>9</v>
      </c>
    </row>
    <row r="18" spans="1:13" s="1" customFormat="1" ht="15" x14ac:dyDescent="0.2">
      <c r="A18" s="5">
        <v>7</v>
      </c>
      <c r="B18" s="2">
        <v>16</v>
      </c>
      <c r="C18" s="3" t="s">
        <v>33</v>
      </c>
      <c r="D18" s="4">
        <v>8990282</v>
      </c>
      <c r="E18" s="12">
        <v>10</v>
      </c>
      <c r="F18" s="16">
        <v>9</v>
      </c>
      <c r="G18" s="16">
        <v>9</v>
      </c>
      <c r="H18" s="18">
        <v>9</v>
      </c>
      <c r="I18" s="16">
        <v>10</v>
      </c>
      <c r="J18" s="18">
        <v>10</v>
      </c>
      <c r="K18" s="16">
        <v>9</v>
      </c>
      <c r="L18" s="16">
        <v>10</v>
      </c>
      <c r="M18" s="12">
        <v>10</v>
      </c>
    </row>
    <row r="19" spans="1:13" s="1" customFormat="1" ht="15" x14ac:dyDescent="0.2">
      <c r="A19" s="2">
        <v>3</v>
      </c>
      <c r="B19" s="2">
        <v>3</v>
      </c>
      <c r="C19" s="3" t="s">
        <v>20</v>
      </c>
      <c r="D19" s="4">
        <v>9834598</v>
      </c>
      <c r="E19" s="12">
        <v>9</v>
      </c>
      <c r="F19" s="16">
        <v>9</v>
      </c>
      <c r="G19" s="16">
        <v>8</v>
      </c>
      <c r="H19" s="18">
        <v>9</v>
      </c>
      <c r="I19" s="16">
        <v>9</v>
      </c>
      <c r="J19" s="18">
        <v>8</v>
      </c>
      <c r="K19" s="16">
        <v>9</v>
      </c>
      <c r="L19" s="16">
        <v>8</v>
      </c>
      <c r="M19" s="12">
        <v>7</v>
      </c>
    </row>
    <row r="20" spans="1:13" s="1" customFormat="1" ht="15" x14ac:dyDescent="0.2">
      <c r="A20" s="2">
        <v>3</v>
      </c>
      <c r="B20" s="2">
        <v>3</v>
      </c>
      <c r="C20" s="3" t="s">
        <v>21</v>
      </c>
      <c r="D20" s="4">
        <v>8992461</v>
      </c>
      <c r="E20" s="12">
        <v>9</v>
      </c>
      <c r="F20" s="16">
        <v>8</v>
      </c>
      <c r="G20" s="16">
        <v>8</v>
      </c>
      <c r="H20" s="18">
        <v>9</v>
      </c>
      <c r="I20" s="16">
        <v>9</v>
      </c>
      <c r="J20" s="18">
        <v>8</v>
      </c>
      <c r="K20" s="16">
        <v>9</v>
      </c>
      <c r="L20" s="16">
        <v>8</v>
      </c>
      <c r="M20" s="12">
        <v>7</v>
      </c>
    </row>
    <row r="21" spans="1:13" s="1" customFormat="1" ht="15" x14ac:dyDescent="0.2">
      <c r="A21" s="2">
        <v>5</v>
      </c>
      <c r="B21" s="2">
        <v>5</v>
      </c>
      <c r="C21" s="3" t="s">
        <v>9</v>
      </c>
      <c r="D21" s="4">
        <v>9346746</v>
      </c>
      <c r="E21" s="12">
        <v>6</v>
      </c>
      <c r="F21" s="16">
        <v>10</v>
      </c>
      <c r="G21" s="16">
        <v>10</v>
      </c>
      <c r="H21" s="18">
        <v>10</v>
      </c>
      <c r="I21" s="16">
        <v>10</v>
      </c>
      <c r="J21" s="18">
        <v>9</v>
      </c>
      <c r="K21" s="16">
        <v>10</v>
      </c>
      <c r="L21" s="16">
        <v>10</v>
      </c>
      <c r="M21" s="12">
        <v>9</v>
      </c>
    </row>
    <row r="22" spans="1:13" s="1" customFormat="1" ht="15" x14ac:dyDescent="0.2">
      <c r="A22" s="2">
        <v>7</v>
      </c>
      <c r="B22" s="2">
        <v>7</v>
      </c>
      <c r="C22" s="3" t="s">
        <v>15</v>
      </c>
      <c r="D22" s="4">
        <v>9347070</v>
      </c>
      <c r="E22" s="12">
        <v>0</v>
      </c>
      <c r="F22" s="16">
        <v>7</v>
      </c>
      <c r="G22" s="16">
        <v>5</v>
      </c>
      <c r="H22" s="18">
        <v>9</v>
      </c>
      <c r="I22" s="16">
        <v>8</v>
      </c>
      <c r="J22" s="18">
        <v>7</v>
      </c>
      <c r="K22" s="16">
        <v>9</v>
      </c>
      <c r="L22" s="16">
        <v>8</v>
      </c>
      <c r="M22" s="12">
        <v>9</v>
      </c>
    </row>
    <row r="23" spans="1:13" s="1" customFormat="1" ht="15" x14ac:dyDescent="0.2">
      <c r="A23" s="2">
        <v>4</v>
      </c>
      <c r="B23" s="2">
        <v>4</v>
      </c>
      <c r="C23" s="3" t="s">
        <v>94</v>
      </c>
      <c r="D23" s="4">
        <v>9346788</v>
      </c>
      <c r="E23" s="12">
        <v>8</v>
      </c>
      <c r="F23" s="16">
        <v>9</v>
      </c>
      <c r="G23" s="16">
        <v>7</v>
      </c>
      <c r="H23" s="18">
        <v>7</v>
      </c>
      <c r="I23" s="16">
        <v>8</v>
      </c>
      <c r="J23" s="18">
        <v>7</v>
      </c>
      <c r="K23" s="16">
        <v>8</v>
      </c>
      <c r="L23" s="16">
        <v>8</v>
      </c>
      <c r="M23" s="12">
        <v>7</v>
      </c>
    </row>
    <row r="24" spans="1:13" s="1" customFormat="1" ht="15" x14ac:dyDescent="0.2">
      <c r="A24" s="5">
        <v>7</v>
      </c>
      <c r="B24" s="2">
        <v>16</v>
      </c>
      <c r="C24" s="3" t="s">
        <v>34</v>
      </c>
      <c r="D24" s="4">
        <v>9346767</v>
      </c>
      <c r="E24" s="12">
        <v>10</v>
      </c>
      <c r="F24" s="16">
        <v>9</v>
      </c>
      <c r="G24" s="16">
        <v>8</v>
      </c>
      <c r="H24" s="18">
        <v>9</v>
      </c>
      <c r="I24" s="16">
        <v>10</v>
      </c>
      <c r="J24" s="18">
        <v>10</v>
      </c>
      <c r="K24" s="16">
        <v>9</v>
      </c>
      <c r="L24" s="16">
        <v>10</v>
      </c>
      <c r="M24" s="12">
        <v>10</v>
      </c>
    </row>
    <row r="25" spans="1:13" s="1" customFormat="1" ht="15" x14ac:dyDescent="0.2">
      <c r="A25" s="2">
        <v>1</v>
      </c>
      <c r="B25" s="2">
        <v>1</v>
      </c>
      <c r="C25" s="6" t="s">
        <v>95</v>
      </c>
      <c r="D25" s="4">
        <v>9346937</v>
      </c>
      <c r="E25" s="12">
        <v>9</v>
      </c>
      <c r="F25" s="16">
        <v>0</v>
      </c>
      <c r="G25" s="16">
        <v>0</v>
      </c>
      <c r="H25" s="18">
        <v>9</v>
      </c>
      <c r="I25" s="16">
        <v>7</v>
      </c>
      <c r="J25" s="18">
        <v>8</v>
      </c>
      <c r="K25" s="12">
        <v>8</v>
      </c>
      <c r="L25" s="12">
        <v>8</v>
      </c>
      <c r="M25" s="12">
        <v>9</v>
      </c>
    </row>
    <row r="26" spans="1:13" s="1" customFormat="1" ht="15" x14ac:dyDescent="0.2">
      <c r="A26" s="2">
        <v>8</v>
      </c>
      <c r="B26" s="2">
        <v>17</v>
      </c>
      <c r="C26" s="3" t="s">
        <v>22</v>
      </c>
      <c r="D26" s="4">
        <v>9834542</v>
      </c>
      <c r="E26" s="12">
        <v>7</v>
      </c>
      <c r="F26" s="16">
        <v>7</v>
      </c>
      <c r="G26" s="16">
        <v>6</v>
      </c>
      <c r="H26" s="18">
        <v>8</v>
      </c>
      <c r="I26" s="16">
        <v>9</v>
      </c>
      <c r="J26" s="18">
        <v>7</v>
      </c>
      <c r="K26" s="16">
        <v>7</v>
      </c>
      <c r="L26" s="16">
        <v>8</v>
      </c>
      <c r="M26" s="12">
        <v>8</v>
      </c>
    </row>
    <row r="27" spans="1:13" s="1" customFormat="1" ht="15" x14ac:dyDescent="0.2">
      <c r="A27" s="2">
        <v>8</v>
      </c>
      <c r="B27" s="2">
        <v>8</v>
      </c>
      <c r="C27" s="6" t="s">
        <v>96</v>
      </c>
      <c r="D27" s="4">
        <v>9834410</v>
      </c>
      <c r="E27" s="12">
        <v>7</v>
      </c>
      <c r="F27" s="16">
        <v>9</v>
      </c>
      <c r="G27" s="16">
        <v>9</v>
      </c>
      <c r="H27" s="18">
        <v>10</v>
      </c>
      <c r="I27" s="16">
        <v>8</v>
      </c>
      <c r="J27" s="18">
        <v>7</v>
      </c>
      <c r="K27" s="16">
        <v>9</v>
      </c>
      <c r="L27" s="16">
        <v>9</v>
      </c>
      <c r="M27" s="12">
        <v>10</v>
      </c>
    </row>
    <row r="28" spans="1:13" s="1" customFormat="1" ht="15" x14ac:dyDescent="0.2">
      <c r="A28" s="2">
        <v>2</v>
      </c>
      <c r="B28" s="2">
        <v>11</v>
      </c>
      <c r="C28" s="3" t="s">
        <v>38</v>
      </c>
      <c r="D28" s="4">
        <v>9834643</v>
      </c>
      <c r="E28" s="12">
        <v>9</v>
      </c>
      <c r="F28" s="16">
        <v>0</v>
      </c>
      <c r="G28" s="16">
        <v>7</v>
      </c>
      <c r="H28" s="18">
        <v>9</v>
      </c>
      <c r="I28" s="16">
        <v>8</v>
      </c>
      <c r="J28" s="18">
        <v>9</v>
      </c>
      <c r="K28" s="16">
        <v>8</v>
      </c>
      <c r="L28" s="16">
        <v>7</v>
      </c>
      <c r="M28" s="12">
        <v>6</v>
      </c>
    </row>
    <row r="29" spans="1:13" s="1" customFormat="1" ht="15" x14ac:dyDescent="0.2">
      <c r="A29" s="2">
        <v>9</v>
      </c>
      <c r="B29" s="2">
        <v>9</v>
      </c>
      <c r="C29" s="6" t="s">
        <v>118</v>
      </c>
      <c r="D29" s="4">
        <v>8932428</v>
      </c>
      <c r="E29" s="12">
        <v>0</v>
      </c>
      <c r="F29" s="16">
        <v>7</v>
      </c>
      <c r="G29" s="16">
        <v>6</v>
      </c>
      <c r="H29" s="18">
        <v>8</v>
      </c>
      <c r="I29" s="16">
        <v>10</v>
      </c>
      <c r="J29" s="18">
        <v>8</v>
      </c>
      <c r="K29" s="16">
        <v>9</v>
      </c>
      <c r="L29" s="16">
        <v>8</v>
      </c>
      <c r="M29" s="12">
        <v>8</v>
      </c>
    </row>
    <row r="30" spans="1:13" s="1" customFormat="1" ht="15" x14ac:dyDescent="0.2">
      <c r="A30" s="5">
        <v>6</v>
      </c>
      <c r="B30" s="2">
        <v>15</v>
      </c>
      <c r="C30" s="3" t="s">
        <v>51</v>
      </c>
      <c r="D30" s="4">
        <v>9349141</v>
      </c>
      <c r="E30" s="12">
        <v>8</v>
      </c>
      <c r="F30" s="16">
        <v>9</v>
      </c>
      <c r="G30" s="16">
        <v>9</v>
      </c>
      <c r="H30" s="18">
        <v>10</v>
      </c>
      <c r="I30" s="16">
        <v>8</v>
      </c>
      <c r="J30" s="18">
        <v>8</v>
      </c>
      <c r="K30" s="16">
        <v>10</v>
      </c>
      <c r="L30" s="16">
        <v>9</v>
      </c>
      <c r="M30" s="12">
        <v>9</v>
      </c>
    </row>
    <row r="31" spans="1:13" s="1" customFormat="1" ht="15" x14ac:dyDescent="0.2">
      <c r="A31" s="2">
        <v>1</v>
      </c>
      <c r="B31" s="2">
        <v>1</v>
      </c>
      <c r="C31" s="6" t="s">
        <v>97</v>
      </c>
      <c r="D31" s="4">
        <v>9346902</v>
      </c>
      <c r="E31" s="12">
        <v>9</v>
      </c>
      <c r="F31" s="16">
        <v>0</v>
      </c>
      <c r="G31" s="16">
        <v>7</v>
      </c>
      <c r="H31" s="18">
        <v>9</v>
      </c>
      <c r="I31" s="16">
        <v>7</v>
      </c>
      <c r="J31" s="18">
        <v>8</v>
      </c>
      <c r="K31" s="12">
        <v>8</v>
      </c>
      <c r="L31" s="12">
        <v>8</v>
      </c>
      <c r="M31" s="12">
        <v>9</v>
      </c>
    </row>
    <row r="32" spans="1:13" s="1" customFormat="1" ht="15" x14ac:dyDescent="0.2">
      <c r="A32" s="2">
        <v>2</v>
      </c>
      <c r="B32" s="2">
        <v>2</v>
      </c>
      <c r="C32" s="6" t="s">
        <v>98</v>
      </c>
      <c r="D32" s="4">
        <v>9834671</v>
      </c>
      <c r="E32" s="12">
        <v>10</v>
      </c>
      <c r="F32" s="16">
        <v>6</v>
      </c>
      <c r="G32" s="16">
        <v>7</v>
      </c>
      <c r="H32" s="18">
        <v>9</v>
      </c>
      <c r="I32" s="16">
        <v>8</v>
      </c>
      <c r="J32" s="18">
        <v>7</v>
      </c>
      <c r="K32" s="16">
        <v>7</v>
      </c>
      <c r="L32" s="16">
        <v>9</v>
      </c>
      <c r="M32" s="12">
        <v>7</v>
      </c>
    </row>
    <row r="33" spans="1:13" s="1" customFormat="1" ht="15" x14ac:dyDescent="0.2">
      <c r="A33" s="2">
        <v>9</v>
      </c>
      <c r="B33" s="2">
        <v>9</v>
      </c>
      <c r="C33" s="6" t="s">
        <v>99</v>
      </c>
      <c r="D33" s="4">
        <v>9834876</v>
      </c>
      <c r="E33" s="12">
        <v>9</v>
      </c>
      <c r="F33" s="16">
        <v>8</v>
      </c>
      <c r="G33" s="16">
        <v>8</v>
      </c>
      <c r="H33" s="18">
        <v>8</v>
      </c>
      <c r="I33" s="16">
        <v>10</v>
      </c>
      <c r="J33" s="18">
        <v>8</v>
      </c>
      <c r="K33" s="16">
        <v>9</v>
      </c>
      <c r="L33" s="16">
        <v>8</v>
      </c>
      <c r="M33" s="12">
        <v>8</v>
      </c>
    </row>
    <row r="34" spans="1:13" s="1" customFormat="1" ht="15" x14ac:dyDescent="0.2">
      <c r="A34" s="5">
        <v>5</v>
      </c>
      <c r="B34" s="2">
        <v>14</v>
      </c>
      <c r="C34" s="3" t="s">
        <v>100</v>
      </c>
      <c r="D34" s="4">
        <v>9834793</v>
      </c>
      <c r="E34" s="12">
        <v>8</v>
      </c>
      <c r="F34" s="16">
        <v>8</v>
      </c>
      <c r="G34" s="16">
        <v>7</v>
      </c>
      <c r="H34" s="18">
        <v>10</v>
      </c>
      <c r="I34" s="16">
        <v>9</v>
      </c>
      <c r="J34" s="18">
        <v>9</v>
      </c>
      <c r="K34" s="16">
        <v>8</v>
      </c>
      <c r="L34" s="16">
        <v>5</v>
      </c>
      <c r="M34" s="12">
        <v>8</v>
      </c>
    </row>
    <row r="35" spans="1:13" s="1" customFormat="1" ht="15" x14ac:dyDescent="0.2">
      <c r="A35" s="5">
        <v>1</v>
      </c>
      <c r="B35" s="2">
        <v>10</v>
      </c>
      <c r="C35" s="4" t="s">
        <v>27</v>
      </c>
      <c r="D35" s="4">
        <v>8510894</v>
      </c>
      <c r="E35" s="12">
        <v>9</v>
      </c>
      <c r="F35" s="16">
        <v>8</v>
      </c>
      <c r="G35" s="16">
        <v>6</v>
      </c>
      <c r="H35" s="18">
        <v>8</v>
      </c>
      <c r="I35" s="16">
        <v>8</v>
      </c>
      <c r="J35" s="18">
        <v>7</v>
      </c>
      <c r="K35" s="16">
        <v>8</v>
      </c>
      <c r="L35" s="16">
        <v>7</v>
      </c>
      <c r="M35" s="12">
        <v>8</v>
      </c>
    </row>
    <row r="36" spans="1:13" s="1" customFormat="1" ht="15" x14ac:dyDescent="0.2">
      <c r="A36" s="2">
        <v>9</v>
      </c>
      <c r="B36" s="2">
        <v>18</v>
      </c>
      <c r="C36" s="3" t="s">
        <v>44</v>
      </c>
      <c r="D36" s="4">
        <v>9346711</v>
      </c>
      <c r="E36" s="12">
        <v>8</v>
      </c>
      <c r="F36" s="16">
        <v>8</v>
      </c>
      <c r="G36" s="16">
        <v>7</v>
      </c>
      <c r="H36" s="18">
        <v>0</v>
      </c>
      <c r="I36" s="16">
        <v>9</v>
      </c>
      <c r="J36" s="18">
        <v>8</v>
      </c>
      <c r="K36" s="16">
        <v>10</v>
      </c>
      <c r="L36" s="16">
        <v>7</v>
      </c>
      <c r="M36" s="12">
        <v>8</v>
      </c>
    </row>
    <row r="37" spans="1:13" s="1" customFormat="1" ht="15" x14ac:dyDescent="0.2">
      <c r="A37" s="2">
        <v>6</v>
      </c>
      <c r="B37" s="2">
        <v>6</v>
      </c>
      <c r="C37" s="3" t="s">
        <v>102</v>
      </c>
      <c r="D37" s="4">
        <v>9346562</v>
      </c>
      <c r="E37" s="12">
        <v>6</v>
      </c>
      <c r="F37" s="16">
        <v>0</v>
      </c>
      <c r="G37" s="16">
        <v>0</v>
      </c>
      <c r="H37" s="18">
        <v>0</v>
      </c>
      <c r="I37" s="16">
        <v>7</v>
      </c>
      <c r="J37" s="18">
        <v>5</v>
      </c>
      <c r="K37" s="16">
        <v>8</v>
      </c>
      <c r="L37" s="16">
        <v>6</v>
      </c>
      <c r="M37" s="12">
        <v>7</v>
      </c>
    </row>
    <row r="38" spans="1:13" s="1" customFormat="1" ht="15" x14ac:dyDescent="0.2">
      <c r="A38" s="2">
        <v>1</v>
      </c>
      <c r="B38" s="2">
        <v>1</v>
      </c>
      <c r="C38" s="6" t="s">
        <v>101</v>
      </c>
      <c r="D38" s="4">
        <v>9351061</v>
      </c>
      <c r="E38" s="12">
        <v>9</v>
      </c>
      <c r="F38" s="16">
        <v>8</v>
      </c>
      <c r="G38" s="16">
        <v>8</v>
      </c>
      <c r="H38" s="18">
        <v>9</v>
      </c>
      <c r="I38" s="16">
        <v>7</v>
      </c>
      <c r="J38" s="18">
        <v>8</v>
      </c>
      <c r="K38" s="12">
        <v>8</v>
      </c>
      <c r="L38" s="12">
        <v>8</v>
      </c>
      <c r="M38" s="12">
        <v>9</v>
      </c>
    </row>
    <row r="39" spans="1:13" s="1" customFormat="1" ht="15" x14ac:dyDescent="0.2">
      <c r="A39" s="5">
        <v>6</v>
      </c>
      <c r="B39" s="2">
        <v>15</v>
      </c>
      <c r="C39" s="10" t="s">
        <v>53</v>
      </c>
      <c r="D39" s="11" t="s">
        <v>54</v>
      </c>
      <c r="E39" s="12">
        <v>8</v>
      </c>
      <c r="F39" s="16">
        <v>0</v>
      </c>
      <c r="G39" s="16">
        <v>8</v>
      </c>
      <c r="H39" s="18">
        <v>10</v>
      </c>
      <c r="I39" s="16">
        <v>8</v>
      </c>
      <c r="J39" s="18">
        <v>8</v>
      </c>
      <c r="K39" s="16">
        <v>10</v>
      </c>
      <c r="L39" s="16">
        <v>9</v>
      </c>
      <c r="M39" s="12">
        <v>9</v>
      </c>
    </row>
    <row r="40" spans="1:13" s="1" customFormat="1" ht="15" x14ac:dyDescent="0.2">
      <c r="A40" s="2">
        <v>8</v>
      </c>
      <c r="B40" s="2">
        <v>8</v>
      </c>
      <c r="C40" s="6" t="s">
        <v>115</v>
      </c>
      <c r="D40" s="4">
        <v>9834841</v>
      </c>
      <c r="E40" s="12">
        <v>0</v>
      </c>
      <c r="F40" s="16">
        <v>8</v>
      </c>
      <c r="G40" s="16">
        <v>7</v>
      </c>
      <c r="H40" s="18">
        <v>10</v>
      </c>
      <c r="I40" s="16">
        <v>8</v>
      </c>
      <c r="J40" s="18">
        <v>7</v>
      </c>
      <c r="K40" s="16">
        <v>9</v>
      </c>
      <c r="L40" s="16">
        <v>9</v>
      </c>
      <c r="M40" s="12">
        <v>10</v>
      </c>
    </row>
    <row r="41" spans="1:13" s="1" customFormat="1" ht="15" x14ac:dyDescent="0.2">
      <c r="A41" s="2">
        <v>7</v>
      </c>
      <c r="B41" s="2">
        <v>7</v>
      </c>
      <c r="C41" s="3" t="s">
        <v>103</v>
      </c>
      <c r="D41" s="4">
        <v>8993292</v>
      </c>
      <c r="E41" s="12">
        <v>9</v>
      </c>
      <c r="F41" s="16">
        <v>5</v>
      </c>
      <c r="G41" s="16">
        <v>0</v>
      </c>
      <c r="H41" s="18">
        <v>9</v>
      </c>
      <c r="I41" s="16">
        <v>8</v>
      </c>
      <c r="J41" s="18">
        <v>7</v>
      </c>
      <c r="K41" s="16">
        <v>9</v>
      </c>
      <c r="L41" s="16">
        <v>8</v>
      </c>
      <c r="M41" s="12">
        <v>9</v>
      </c>
    </row>
    <row r="42" spans="1:13" s="1" customFormat="1" ht="15" x14ac:dyDescent="0.2">
      <c r="A42" s="5">
        <v>1</v>
      </c>
      <c r="B42" s="2">
        <v>10</v>
      </c>
      <c r="C42" s="4" t="s">
        <v>28</v>
      </c>
      <c r="D42" s="4">
        <v>7211377</v>
      </c>
      <c r="E42" s="12">
        <v>9</v>
      </c>
      <c r="F42" s="16">
        <v>0</v>
      </c>
      <c r="G42" s="16">
        <v>8</v>
      </c>
      <c r="H42" s="18">
        <v>8</v>
      </c>
      <c r="I42" s="16">
        <v>8</v>
      </c>
      <c r="J42" s="18">
        <v>7</v>
      </c>
      <c r="K42" s="16">
        <v>8</v>
      </c>
      <c r="L42" s="16">
        <v>7</v>
      </c>
      <c r="M42" s="12">
        <v>8</v>
      </c>
    </row>
    <row r="43" spans="1:13" s="1" customFormat="1" ht="15" x14ac:dyDescent="0.2">
      <c r="A43" s="2">
        <v>9</v>
      </c>
      <c r="B43" s="2">
        <v>9</v>
      </c>
      <c r="C43" s="6" t="s">
        <v>5</v>
      </c>
      <c r="D43" s="4">
        <v>8991727</v>
      </c>
      <c r="E43" s="12">
        <v>0</v>
      </c>
      <c r="F43" s="16">
        <v>7</v>
      </c>
      <c r="G43" s="16">
        <v>6</v>
      </c>
      <c r="H43" s="18">
        <v>8</v>
      </c>
      <c r="I43" s="16">
        <v>10</v>
      </c>
      <c r="J43" s="18">
        <v>8</v>
      </c>
      <c r="K43" s="16">
        <v>9</v>
      </c>
      <c r="L43" s="16">
        <v>8</v>
      </c>
      <c r="M43" s="12">
        <v>8</v>
      </c>
    </row>
    <row r="44" spans="1:13" s="1" customFormat="1" ht="15" x14ac:dyDescent="0.2">
      <c r="A44" s="2">
        <v>5</v>
      </c>
      <c r="B44" s="2">
        <v>5</v>
      </c>
      <c r="C44" s="3" t="s">
        <v>10</v>
      </c>
      <c r="D44" s="4">
        <v>9346638</v>
      </c>
      <c r="E44" s="12">
        <v>6</v>
      </c>
      <c r="F44" s="16">
        <v>10</v>
      </c>
      <c r="G44" s="16">
        <v>10</v>
      </c>
      <c r="H44" s="18">
        <v>10</v>
      </c>
      <c r="I44" s="16">
        <v>10</v>
      </c>
      <c r="J44" s="18">
        <v>9</v>
      </c>
      <c r="K44" s="16">
        <v>10</v>
      </c>
      <c r="L44" s="16">
        <v>10</v>
      </c>
      <c r="M44" s="12">
        <v>9</v>
      </c>
    </row>
    <row r="45" spans="1:13" s="1" customFormat="1" ht="15" x14ac:dyDescent="0.2">
      <c r="A45" s="2">
        <v>4</v>
      </c>
      <c r="B45" s="2">
        <v>4</v>
      </c>
      <c r="C45" s="3" t="s">
        <v>80</v>
      </c>
      <c r="D45" s="4">
        <v>9345901</v>
      </c>
      <c r="E45" s="12">
        <v>8</v>
      </c>
      <c r="F45" s="16">
        <v>6</v>
      </c>
      <c r="G45" s="16">
        <v>7</v>
      </c>
      <c r="H45" s="18">
        <v>7</v>
      </c>
      <c r="I45" s="16">
        <v>8</v>
      </c>
      <c r="J45" s="18">
        <v>7</v>
      </c>
      <c r="K45" s="16">
        <v>8</v>
      </c>
      <c r="L45" s="16">
        <v>8</v>
      </c>
      <c r="M45" s="12">
        <v>7</v>
      </c>
    </row>
    <row r="46" spans="1:13" s="1" customFormat="1" ht="15" x14ac:dyDescent="0.2">
      <c r="A46" s="5">
        <v>3</v>
      </c>
      <c r="B46" s="2">
        <v>12</v>
      </c>
      <c r="C46" s="3" t="s">
        <v>57</v>
      </c>
      <c r="D46" s="4">
        <v>9346882</v>
      </c>
      <c r="E46" s="12">
        <v>10</v>
      </c>
      <c r="F46" s="16">
        <v>0</v>
      </c>
      <c r="G46" s="16">
        <v>0</v>
      </c>
      <c r="H46" s="18">
        <v>9</v>
      </c>
      <c r="I46" s="16">
        <v>8</v>
      </c>
      <c r="J46" s="18">
        <v>9</v>
      </c>
      <c r="K46" s="12">
        <v>9</v>
      </c>
      <c r="L46" s="16">
        <v>9</v>
      </c>
      <c r="M46" s="12">
        <v>8</v>
      </c>
    </row>
    <row r="47" spans="1:13" s="1" customFormat="1" ht="15" x14ac:dyDescent="0.2">
      <c r="A47" s="5">
        <v>1</v>
      </c>
      <c r="B47" s="2">
        <v>19</v>
      </c>
      <c r="C47" s="10" t="s">
        <v>60</v>
      </c>
      <c r="D47" s="11" t="s">
        <v>61</v>
      </c>
      <c r="E47" s="12">
        <v>8</v>
      </c>
      <c r="F47" s="16">
        <v>10</v>
      </c>
      <c r="G47" s="16">
        <v>9</v>
      </c>
      <c r="H47" s="18">
        <v>0</v>
      </c>
      <c r="I47" s="16">
        <v>8</v>
      </c>
      <c r="J47" s="18">
        <v>7</v>
      </c>
      <c r="K47" s="16">
        <v>8</v>
      </c>
      <c r="L47" s="16">
        <v>7</v>
      </c>
      <c r="M47" s="12">
        <v>8</v>
      </c>
    </row>
    <row r="48" spans="1:13" s="1" customFormat="1" ht="15" x14ac:dyDescent="0.2">
      <c r="A48" s="2">
        <v>9</v>
      </c>
      <c r="B48" s="2">
        <v>9</v>
      </c>
      <c r="C48" s="6" t="s">
        <v>6</v>
      </c>
      <c r="D48" s="4">
        <v>7961836</v>
      </c>
      <c r="E48" s="12">
        <v>9</v>
      </c>
      <c r="F48" s="16">
        <v>0</v>
      </c>
      <c r="G48" s="16">
        <v>8</v>
      </c>
      <c r="H48" s="18">
        <v>8</v>
      </c>
      <c r="I48" s="16">
        <v>10</v>
      </c>
      <c r="J48" s="18">
        <v>8</v>
      </c>
      <c r="K48" s="16">
        <v>9</v>
      </c>
      <c r="L48" s="16">
        <v>8</v>
      </c>
      <c r="M48" s="12">
        <v>8</v>
      </c>
    </row>
    <row r="49" spans="1:13" s="1" customFormat="1" ht="15" x14ac:dyDescent="0.2">
      <c r="A49" s="5">
        <v>1</v>
      </c>
      <c r="B49" s="2">
        <v>19</v>
      </c>
      <c r="C49" s="10" t="s">
        <v>62</v>
      </c>
      <c r="D49" s="11" t="s">
        <v>63</v>
      </c>
      <c r="E49" s="12">
        <v>0</v>
      </c>
      <c r="F49" s="16">
        <v>0</v>
      </c>
      <c r="G49" s="16">
        <v>0</v>
      </c>
      <c r="H49" s="18">
        <v>0</v>
      </c>
      <c r="I49" s="16">
        <v>8</v>
      </c>
      <c r="J49" s="18">
        <v>7</v>
      </c>
      <c r="K49" s="16">
        <v>8</v>
      </c>
      <c r="L49" s="16">
        <v>7</v>
      </c>
      <c r="M49" s="12">
        <v>8</v>
      </c>
    </row>
    <row r="50" spans="1:13" s="1" customFormat="1" ht="15" x14ac:dyDescent="0.2">
      <c r="A50" s="2">
        <v>2</v>
      </c>
      <c r="B50" s="2">
        <v>2</v>
      </c>
      <c r="C50" s="6" t="s">
        <v>81</v>
      </c>
      <c r="D50" s="4">
        <v>9834730</v>
      </c>
      <c r="E50" s="12">
        <v>10</v>
      </c>
      <c r="F50" s="16">
        <v>7</v>
      </c>
      <c r="G50" s="16">
        <v>7</v>
      </c>
      <c r="H50" s="18">
        <v>9</v>
      </c>
      <c r="I50" s="16">
        <v>8</v>
      </c>
      <c r="J50" s="18">
        <v>7</v>
      </c>
      <c r="K50" s="16">
        <v>7</v>
      </c>
      <c r="L50" s="16">
        <v>9</v>
      </c>
      <c r="M50" s="12">
        <v>7</v>
      </c>
    </row>
    <row r="51" spans="1:13" s="1" customFormat="1" ht="15" x14ac:dyDescent="0.2">
      <c r="A51" s="2">
        <v>8</v>
      </c>
      <c r="B51" s="2">
        <v>17</v>
      </c>
      <c r="C51" s="3" t="s">
        <v>23</v>
      </c>
      <c r="D51" s="4">
        <v>9835352</v>
      </c>
      <c r="E51" s="12">
        <v>0</v>
      </c>
      <c r="F51" s="16">
        <v>8</v>
      </c>
      <c r="G51" s="16">
        <v>9</v>
      </c>
      <c r="H51" s="18">
        <v>8</v>
      </c>
      <c r="I51" s="16">
        <v>9</v>
      </c>
      <c r="J51" s="18">
        <v>7</v>
      </c>
      <c r="K51" s="16">
        <v>7</v>
      </c>
      <c r="L51" s="16">
        <v>8</v>
      </c>
      <c r="M51" s="12">
        <v>8</v>
      </c>
    </row>
    <row r="52" spans="1:13" s="1" customFormat="1" ht="15" x14ac:dyDescent="0.2">
      <c r="A52" s="2">
        <v>4</v>
      </c>
      <c r="B52" s="2">
        <v>4</v>
      </c>
      <c r="C52" s="3" t="s">
        <v>109</v>
      </c>
      <c r="D52" s="4">
        <v>9346750</v>
      </c>
      <c r="E52" s="12">
        <v>8</v>
      </c>
      <c r="F52" s="16">
        <v>8</v>
      </c>
      <c r="G52" s="16">
        <v>8</v>
      </c>
      <c r="H52" s="18">
        <v>7</v>
      </c>
      <c r="I52" s="16">
        <v>8</v>
      </c>
      <c r="J52" s="18">
        <v>7</v>
      </c>
      <c r="K52" s="16">
        <v>8</v>
      </c>
      <c r="L52" s="16">
        <v>8</v>
      </c>
      <c r="M52" s="12">
        <v>7</v>
      </c>
    </row>
    <row r="53" spans="1:13" s="1" customFormat="1" ht="15" x14ac:dyDescent="0.2">
      <c r="A53" s="2">
        <v>4</v>
      </c>
      <c r="B53" s="2">
        <v>4</v>
      </c>
      <c r="C53" s="3" t="s">
        <v>117</v>
      </c>
      <c r="D53" s="4">
        <v>9346990</v>
      </c>
      <c r="E53" s="12">
        <v>8</v>
      </c>
      <c r="F53" s="16">
        <v>6</v>
      </c>
      <c r="G53" s="16">
        <v>0</v>
      </c>
      <c r="H53" s="18">
        <v>7</v>
      </c>
      <c r="I53" s="16">
        <v>8</v>
      </c>
      <c r="J53" s="18">
        <v>7</v>
      </c>
      <c r="K53" s="16">
        <v>8</v>
      </c>
      <c r="L53" s="16">
        <v>8</v>
      </c>
      <c r="M53" s="12">
        <v>7</v>
      </c>
    </row>
    <row r="54" spans="1:13" s="1" customFormat="1" ht="15" x14ac:dyDescent="0.2">
      <c r="A54" s="2">
        <v>6</v>
      </c>
      <c r="B54" s="2">
        <v>6</v>
      </c>
      <c r="C54" s="3" t="s">
        <v>104</v>
      </c>
      <c r="D54" s="4">
        <v>9836774</v>
      </c>
      <c r="E54" s="12">
        <v>6</v>
      </c>
      <c r="F54" s="16">
        <v>8</v>
      </c>
      <c r="G54" s="16">
        <v>8</v>
      </c>
      <c r="H54" s="18">
        <v>8</v>
      </c>
      <c r="I54" s="16">
        <v>7</v>
      </c>
      <c r="J54" s="18">
        <v>5</v>
      </c>
      <c r="K54" s="16">
        <v>8</v>
      </c>
      <c r="L54" s="16">
        <v>6</v>
      </c>
      <c r="M54" s="12">
        <v>7</v>
      </c>
    </row>
    <row r="55" spans="1:13" s="1" customFormat="1" ht="15" x14ac:dyDescent="0.2">
      <c r="A55" s="5">
        <v>5</v>
      </c>
      <c r="B55" s="2">
        <v>14</v>
      </c>
      <c r="C55" s="3" t="s">
        <v>105</v>
      </c>
      <c r="D55" s="4">
        <v>9834900</v>
      </c>
      <c r="E55" s="12">
        <v>8</v>
      </c>
      <c r="F55" s="16">
        <v>8</v>
      </c>
      <c r="G55" s="16">
        <v>7</v>
      </c>
      <c r="H55" s="18">
        <v>10</v>
      </c>
      <c r="I55" s="16">
        <v>9</v>
      </c>
      <c r="J55" s="18">
        <v>9</v>
      </c>
      <c r="K55" s="16">
        <v>8</v>
      </c>
      <c r="L55" s="16">
        <v>5</v>
      </c>
      <c r="M55" s="12">
        <v>8</v>
      </c>
    </row>
    <row r="56" spans="1:13" s="1" customFormat="1" ht="15" x14ac:dyDescent="0.2">
      <c r="A56" s="5">
        <v>1</v>
      </c>
      <c r="B56" s="2">
        <v>19</v>
      </c>
      <c r="C56" s="10" t="s">
        <v>55</v>
      </c>
      <c r="D56" s="11" t="s">
        <v>56</v>
      </c>
      <c r="E56" s="12">
        <v>8</v>
      </c>
      <c r="F56" s="16">
        <v>5</v>
      </c>
      <c r="G56" s="16">
        <v>6</v>
      </c>
      <c r="H56" s="18">
        <v>8</v>
      </c>
      <c r="I56" s="16">
        <v>8</v>
      </c>
      <c r="J56" s="18">
        <v>7</v>
      </c>
      <c r="K56" s="16">
        <v>8</v>
      </c>
      <c r="L56" s="16">
        <v>7</v>
      </c>
      <c r="M56" s="12">
        <v>8</v>
      </c>
    </row>
    <row r="57" spans="1:13" s="1" customFormat="1" ht="15" x14ac:dyDescent="0.2">
      <c r="A57" s="2">
        <v>5</v>
      </c>
      <c r="B57" s="2">
        <v>5</v>
      </c>
      <c r="C57" s="3" t="s">
        <v>11</v>
      </c>
      <c r="D57" s="4">
        <v>9346691</v>
      </c>
      <c r="E57" s="12">
        <v>6</v>
      </c>
      <c r="F57" s="16">
        <v>10</v>
      </c>
      <c r="G57" s="16">
        <v>8</v>
      </c>
      <c r="H57" s="18">
        <v>0</v>
      </c>
      <c r="I57" s="16">
        <v>10</v>
      </c>
      <c r="J57" s="18">
        <v>9</v>
      </c>
      <c r="K57" s="16">
        <v>10</v>
      </c>
      <c r="L57" s="16">
        <v>10</v>
      </c>
      <c r="M57" s="12">
        <v>9</v>
      </c>
    </row>
    <row r="58" spans="1:13" s="1" customFormat="1" ht="15" x14ac:dyDescent="0.2">
      <c r="A58" s="5">
        <v>5</v>
      </c>
      <c r="B58" s="2">
        <v>14</v>
      </c>
      <c r="C58" s="3" t="s">
        <v>107</v>
      </c>
      <c r="D58" s="4">
        <v>9834685</v>
      </c>
      <c r="E58" s="12">
        <v>8</v>
      </c>
      <c r="F58" s="16">
        <v>8</v>
      </c>
      <c r="G58" s="16">
        <v>8</v>
      </c>
      <c r="H58" s="18">
        <v>10</v>
      </c>
      <c r="I58" s="16">
        <v>9</v>
      </c>
      <c r="J58" s="18">
        <v>9</v>
      </c>
      <c r="K58" s="16">
        <v>8</v>
      </c>
      <c r="L58" s="16">
        <v>5</v>
      </c>
      <c r="M58" s="12">
        <v>8</v>
      </c>
    </row>
    <row r="59" spans="1:13" s="1" customFormat="1" ht="15" x14ac:dyDescent="0.2">
      <c r="A59" s="2">
        <v>3</v>
      </c>
      <c r="B59" s="2">
        <v>3</v>
      </c>
      <c r="C59" s="3" t="s">
        <v>106</v>
      </c>
      <c r="D59" s="4">
        <v>9346732</v>
      </c>
      <c r="E59" s="12">
        <v>9</v>
      </c>
      <c r="F59" s="16">
        <v>6</v>
      </c>
      <c r="G59" s="16">
        <v>7</v>
      </c>
      <c r="H59" s="18">
        <v>9</v>
      </c>
      <c r="I59" s="16">
        <v>9</v>
      </c>
      <c r="J59" s="18">
        <v>8</v>
      </c>
      <c r="K59" s="16">
        <v>9</v>
      </c>
      <c r="L59" s="16">
        <v>8</v>
      </c>
      <c r="M59" s="12">
        <v>7</v>
      </c>
    </row>
    <row r="60" spans="1:13" s="1" customFormat="1" ht="15" x14ac:dyDescent="0.2">
      <c r="A60" s="5">
        <v>7</v>
      </c>
      <c r="B60" s="2">
        <v>16</v>
      </c>
      <c r="C60" s="3" t="s">
        <v>35</v>
      </c>
      <c r="D60" s="4">
        <v>9346580</v>
      </c>
      <c r="E60" s="12">
        <v>10</v>
      </c>
      <c r="F60" s="16">
        <v>9</v>
      </c>
      <c r="G60" s="16">
        <v>10</v>
      </c>
      <c r="H60" s="18">
        <v>9</v>
      </c>
      <c r="I60" s="16">
        <v>10</v>
      </c>
      <c r="J60" s="18">
        <v>10</v>
      </c>
      <c r="K60" s="16">
        <v>9</v>
      </c>
      <c r="L60" s="16">
        <v>10</v>
      </c>
      <c r="M60" s="12">
        <v>10</v>
      </c>
    </row>
    <row r="61" spans="1:13" s="1" customFormat="1" ht="15" x14ac:dyDescent="0.2">
      <c r="A61" s="2">
        <v>5</v>
      </c>
      <c r="B61" s="2">
        <v>5</v>
      </c>
      <c r="C61" s="3" t="s">
        <v>12</v>
      </c>
      <c r="D61" s="4">
        <v>9346684</v>
      </c>
      <c r="E61" s="12">
        <v>6</v>
      </c>
      <c r="F61" s="16">
        <v>9</v>
      </c>
      <c r="G61" s="16">
        <v>8</v>
      </c>
      <c r="H61" s="18">
        <v>10</v>
      </c>
      <c r="I61" s="16">
        <v>10</v>
      </c>
      <c r="J61" s="18">
        <v>9</v>
      </c>
      <c r="K61" s="16">
        <v>10</v>
      </c>
      <c r="L61" s="16">
        <v>10</v>
      </c>
      <c r="M61" s="12">
        <v>9</v>
      </c>
    </row>
    <row r="62" spans="1:13" s="1" customFormat="1" ht="15" x14ac:dyDescent="0.2">
      <c r="A62" s="5">
        <v>4</v>
      </c>
      <c r="B62" s="2">
        <v>13</v>
      </c>
      <c r="C62" s="3" t="s">
        <v>82</v>
      </c>
      <c r="D62" s="4">
        <v>8990917</v>
      </c>
      <c r="E62" s="12">
        <v>8</v>
      </c>
      <c r="F62" s="16">
        <v>8</v>
      </c>
      <c r="G62" s="16">
        <v>8</v>
      </c>
      <c r="H62" s="18">
        <v>8</v>
      </c>
      <c r="I62" s="16">
        <v>8</v>
      </c>
      <c r="J62" s="18">
        <v>8</v>
      </c>
      <c r="K62" s="16">
        <v>7</v>
      </c>
      <c r="L62" s="16">
        <v>8</v>
      </c>
      <c r="M62" s="12">
        <v>8</v>
      </c>
    </row>
    <row r="63" spans="1:13" s="1" customFormat="1" ht="15" x14ac:dyDescent="0.2">
      <c r="A63" s="2">
        <v>2</v>
      </c>
      <c r="B63" s="2">
        <v>11</v>
      </c>
      <c r="C63" s="3" t="s">
        <v>39</v>
      </c>
      <c r="D63" s="4">
        <v>9834344</v>
      </c>
      <c r="E63" s="12">
        <v>9</v>
      </c>
      <c r="F63" s="16">
        <v>8</v>
      </c>
      <c r="G63" s="16">
        <v>0</v>
      </c>
      <c r="H63" s="18">
        <v>9</v>
      </c>
      <c r="I63" s="16">
        <v>8</v>
      </c>
      <c r="J63" s="18">
        <v>9</v>
      </c>
      <c r="K63" s="16">
        <v>8</v>
      </c>
      <c r="L63" s="16">
        <v>7</v>
      </c>
      <c r="M63" s="12">
        <v>6</v>
      </c>
    </row>
    <row r="64" spans="1:13" s="1" customFormat="1" ht="15" x14ac:dyDescent="0.2">
      <c r="A64" s="2">
        <v>7</v>
      </c>
      <c r="B64" s="2">
        <v>7</v>
      </c>
      <c r="C64" s="3" t="s">
        <v>16</v>
      </c>
      <c r="D64" s="4">
        <v>8989071</v>
      </c>
      <c r="E64" s="12">
        <v>9</v>
      </c>
      <c r="F64" s="16">
        <v>8</v>
      </c>
      <c r="G64" s="16">
        <v>9</v>
      </c>
      <c r="H64" s="18">
        <v>9</v>
      </c>
      <c r="I64" s="16">
        <v>8</v>
      </c>
      <c r="J64" s="18">
        <v>7</v>
      </c>
      <c r="K64" s="16">
        <v>9</v>
      </c>
      <c r="L64" s="16">
        <v>8</v>
      </c>
      <c r="M64" s="12">
        <v>9</v>
      </c>
    </row>
    <row r="65" spans="1:13" s="1" customFormat="1" ht="15" x14ac:dyDescent="0.2">
      <c r="A65" s="5">
        <v>1</v>
      </c>
      <c r="B65" s="2">
        <v>10</v>
      </c>
      <c r="C65" s="4" t="s">
        <v>29</v>
      </c>
      <c r="D65" s="4">
        <v>7632064</v>
      </c>
      <c r="E65" s="12">
        <v>9</v>
      </c>
      <c r="F65" s="16">
        <v>7</v>
      </c>
      <c r="G65" s="16">
        <v>8</v>
      </c>
      <c r="H65" s="18">
        <v>8</v>
      </c>
      <c r="I65" s="16">
        <v>8</v>
      </c>
      <c r="J65" s="18">
        <v>7</v>
      </c>
      <c r="K65" s="16">
        <v>8</v>
      </c>
      <c r="L65" s="16">
        <v>7</v>
      </c>
      <c r="M65" s="12">
        <v>8</v>
      </c>
    </row>
    <row r="66" spans="1:13" s="1" customFormat="1" ht="15" x14ac:dyDescent="0.2">
      <c r="A66" s="5">
        <v>1</v>
      </c>
      <c r="B66" s="2">
        <v>10</v>
      </c>
      <c r="C66" s="4" t="s">
        <v>30</v>
      </c>
      <c r="D66" s="4">
        <v>4602645</v>
      </c>
      <c r="E66" s="12">
        <v>9</v>
      </c>
      <c r="F66" s="16">
        <v>9</v>
      </c>
      <c r="G66" s="16">
        <v>7</v>
      </c>
      <c r="H66" s="18">
        <v>8</v>
      </c>
      <c r="I66" s="16">
        <v>8</v>
      </c>
      <c r="J66" s="18">
        <v>7</v>
      </c>
      <c r="K66" s="16">
        <v>8</v>
      </c>
      <c r="L66" s="16">
        <v>7</v>
      </c>
      <c r="M66" s="12">
        <v>8</v>
      </c>
    </row>
    <row r="67" spans="1:13" s="1" customFormat="1" ht="15" x14ac:dyDescent="0.2">
      <c r="A67" s="5">
        <v>5</v>
      </c>
      <c r="B67" s="2">
        <v>14</v>
      </c>
      <c r="C67" s="3" t="s">
        <v>49</v>
      </c>
      <c r="D67" s="4">
        <v>9346958</v>
      </c>
      <c r="E67" s="12">
        <v>0</v>
      </c>
      <c r="F67" s="16">
        <v>8</v>
      </c>
      <c r="G67" s="16">
        <v>7</v>
      </c>
      <c r="H67" s="18">
        <v>10</v>
      </c>
      <c r="I67" s="16">
        <v>9</v>
      </c>
      <c r="J67" s="18">
        <v>9</v>
      </c>
      <c r="K67" s="16">
        <v>8</v>
      </c>
      <c r="L67" s="16">
        <v>5</v>
      </c>
      <c r="M67" s="12">
        <v>8</v>
      </c>
    </row>
    <row r="68" spans="1:13" s="1" customFormat="1" ht="15" x14ac:dyDescent="0.2">
      <c r="A68" s="2">
        <v>8</v>
      </c>
      <c r="B68" s="2">
        <v>8</v>
      </c>
      <c r="C68" s="6" t="s">
        <v>108</v>
      </c>
      <c r="D68" s="4">
        <v>9834855</v>
      </c>
      <c r="E68" s="12">
        <v>7</v>
      </c>
      <c r="F68" s="16">
        <v>9</v>
      </c>
      <c r="G68" s="16">
        <v>8</v>
      </c>
      <c r="H68" s="18">
        <v>10</v>
      </c>
      <c r="I68" s="16">
        <v>8</v>
      </c>
      <c r="J68" s="18">
        <v>7</v>
      </c>
      <c r="K68" s="16">
        <v>9</v>
      </c>
      <c r="L68" s="16">
        <v>9</v>
      </c>
      <c r="M68" s="12">
        <v>10</v>
      </c>
    </row>
    <row r="69" spans="1:13" s="1" customFormat="1" ht="15" x14ac:dyDescent="0.2">
      <c r="A69" s="2">
        <v>9</v>
      </c>
      <c r="B69" s="2">
        <v>18</v>
      </c>
      <c r="C69" s="10" t="s">
        <v>47</v>
      </c>
      <c r="D69" s="11" t="s">
        <v>48</v>
      </c>
      <c r="E69" s="12">
        <v>0</v>
      </c>
      <c r="F69" s="16">
        <v>0</v>
      </c>
      <c r="G69" s="16">
        <v>0</v>
      </c>
      <c r="H69" s="18">
        <v>8</v>
      </c>
      <c r="I69" s="16">
        <v>9</v>
      </c>
      <c r="J69" s="18">
        <v>8</v>
      </c>
      <c r="K69" s="16">
        <v>10</v>
      </c>
      <c r="L69" s="16">
        <v>7</v>
      </c>
      <c r="M69" s="12">
        <v>8</v>
      </c>
    </row>
    <row r="70" spans="1:13" s="1" customFormat="1" ht="15" x14ac:dyDescent="0.2">
      <c r="A70" s="5">
        <v>6</v>
      </c>
      <c r="B70" s="2">
        <v>15</v>
      </c>
      <c r="C70" s="3" t="s">
        <v>52</v>
      </c>
      <c r="D70" s="4">
        <v>9350821</v>
      </c>
      <c r="E70" s="12">
        <v>8</v>
      </c>
      <c r="F70" s="16">
        <v>9</v>
      </c>
      <c r="G70" s="16">
        <v>8</v>
      </c>
      <c r="H70" s="18">
        <v>10</v>
      </c>
      <c r="I70" s="16">
        <v>8</v>
      </c>
      <c r="J70" s="18">
        <v>8</v>
      </c>
      <c r="K70" s="16">
        <v>10</v>
      </c>
      <c r="L70" s="16">
        <v>9</v>
      </c>
      <c r="M70" s="12">
        <v>9</v>
      </c>
    </row>
    <row r="71" spans="1:13" s="1" customFormat="1" ht="15" x14ac:dyDescent="0.2">
      <c r="A71" s="5">
        <v>7</v>
      </c>
      <c r="B71" s="2">
        <v>16</v>
      </c>
      <c r="C71" s="3" t="s">
        <v>36</v>
      </c>
      <c r="D71" s="4">
        <v>9346642</v>
      </c>
      <c r="E71" s="12">
        <v>10</v>
      </c>
      <c r="F71" s="16">
        <v>10</v>
      </c>
      <c r="G71" s="16">
        <v>10</v>
      </c>
      <c r="H71" s="18">
        <v>9</v>
      </c>
      <c r="I71" s="16">
        <v>10</v>
      </c>
      <c r="J71" s="18">
        <v>10</v>
      </c>
      <c r="K71" s="16">
        <v>9</v>
      </c>
      <c r="L71" s="16">
        <v>10</v>
      </c>
      <c r="M71" s="12">
        <v>10</v>
      </c>
    </row>
    <row r="72" spans="1:13" s="1" customFormat="1" ht="15" x14ac:dyDescent="0.2">
      <c r="A72" s="2">
        <v>8</v>
      </c>
      <c r="B72" s="2">
        <v>17</v>
      </c>
      <c r="C72" s="3" t="s">
        <v>24</v>
      </c>
      <c r="D72" s="4">
        <v>9853119</v>
      </c>
      <c r="E72" s="12">
        <v>7</v>
      </c>
      <c r="F72" s="16">
        <v>9</v>
      </c>
      <c r="G72" s="16">
        <v>7</v>
      </c>
      <c r="H72" s="18">
        <v>8</v>
      </c>
      <c r="I72" s="16">
        <v>9</v>
      </c>
      <c r="J72" s="18">
        <v>7</v>
      </c>
      <c r="K72" s="16">
        <v>7</v>
      </c>
      <c r="L72" s="16">
        <v>8</v>
      </c>
      <c r="M72" s="12">
        <v>8</v>
      </c>
    </row>
    <row r="73" spans="1:13" s="1" customFormat="1" ht="15" x14ac:dyDescent="0.2">
      <c r="A73" s="5">
        <v>3</v>
      </c>
      <c r="B73" s="2">
        <v>12</v>
      </c>
      <c r="C73" s="3" t="s">
        <v>58</v>
      </c>
      <c r="D73" s="4">
        <v>8941791</v>
      </c>
      <c r="E73" s="12">
        <v>10</v>
      </c>
      <c r="F73" s="16">
        <v>9</v>
      </c>
      <c r="G73" s="16">
        <v>8</v>
      </c>
      <c r="H73" s="18">
        <v>9</v>
      </c>
      <c r="I73" s="16">
        <v>8</v>
      </c>
      <c r="J73" s="18">
        <v>9</v>
      </c>
      <c r="K73" s="12">
        <v>9</v>
      </c>
      <c r="L73" s="16">
        <v>9</v>
      </c>
      <c r="M73" s="12">
        <v>8</v>
      </c>
    </row>
    <row r="74" spans="1:13" s="1" customFormat="1" ht="15" x14ac:dyDescent="0.2">
      <c r="A74" s="2">
        <v>4</v>
      </c>
      <c r="B74" s="2">
        <v>13</v>
      </c>
      <c r="C74" s="10" t="s">
        <v>43</v>
      </c>
      <c r="D74" s="11">
        <v>9350331</v>
      </c>
      <c r="E74" s="12">
        <v>0</v>
      </c>
      <c r="F74" s="16">
        <v>7</v>
      </c>
      <c r="G74" s="16">
        <v>8</v>
      </c>
      <c r="H74" s="18">
        <v>8</v>
      </c>
      <c r="I74" s="16">
        <v>8</v>
      </c>
      <c r="J74" s="18">
        <v>8</v>
      </c>
      <c r="K74" s="16">
        <v>7</v>
      </c>
      <c r="L74" s="16">
        <v>8</v>
      </c>
      <c r="M74" s="12">
        <v>8</v>
      </c>
    </row>
    <row r="75" spans="1:13" s="1" customFormat="1" ht="15" x14ac:dyDescent="0.2">
      <c r="A75" s="2">
        <v>8</v>
      </c>
      <c r="B75" s="2">
        <v>8</v>
      </c>
      <c r="C75" s="6" t="s">
        <v>84</v>
      </c>
      <c r="D75" s="4">
        <v>9834639</v>
      </c>
      <c r="E75" s="12">
        <v>7</v>
      </c>
      <c r="F75" s="16">
        <v>0</v>
      </c>
      <c r="G75" s="16">
        <v>7</v>
      </c>
      <c r="H75" s="18">
        <v>10</v>
      </c>
      <c r="I75" s="16">
        <v>8</v>
      </c>
      <c r="J75" s="18">
        <v>7</v>
      </c>
      <c r="K75" s="16">
        <v>9</v>
      </c>
      <c r="L75" s="16">
        <v>9</v>
      </c>
      <c r="M75" s="12">
        <v>10</v>
      </c>
    </row>
    <row r="76" spans="1:13" s="1" customFormat="1" ht="15" x14ac:dyDescent="0.2">
      <c r="A76" s="5">
        <v>4</v>
      </c>
      <c r="B76" s="2">
        <v>13</v>
      </c>
      <c r="C76" s="3" t="s">
        <v>83</v>
      </c>
      <c r="D76" s="4">
        <v>9834473</v>
      </c>
      <c r="E76" s="12">
        <v>8</v>
      </c>
      <c r="F76" s="16">
        <v>7</v>
      </c>
      <c r="G76" s="16">
        <v>7</v>
      </c>
      <c r="H76" s="18">
        <v>8</v>
      </c>
      <c r="I76" s="16">
        <v>8</v>
      </c>
      <c r="J76" s="18">
        <v>8</v>
      </c>
      <c r="K76" s="16">
        <v>7</v>
      </c>
      <c r="L76" s="16">
        <v>8</v>
      </c>
      <c r="M76" s="12">
        <v>8</v>
      </c>
    </row>
    <row r="77" spans="1:13" s="1" customFormat="1" ht="15" x14ac:dyDescent="0.2">
      <c r="A77" s="2">
        <v>8</v>
      </c>
      <c r="B77" s="2">
        <v>17</v>
      </c>
      <c r="C77" s="3" t="s">
        <v>25</v>
      </c>
      <c r="D77" s="4">
        <v>9833642</v>
      </c>
      <c r="E77" s="12">
        <v>7</v>
      </c>
      <c r="F77" s="16">
        <v>8</v>
      </c>
      <c r="G77" s="16">
        <v>9</v>
      </c>
      <c r="H77" s="18">
        <v>8</v>
      </c>
      <c r="I77" s="16">
        <v>9</v>
      </c>
      <c r="J77" s="18">
        <v>7</v>
      </c>
      <c r="K77" s="16">
        <v>7</v>
      </c>
      <c r="L77" s="16">
        <v>8</v>
      </c>
      <c r="M77" s="12">
        <v>8</v>
      </c>
    </row>
    <row r="78" spans="1:13" s="1" customFormat="1" ht="15" x14ac:dyDescent="0.2">
      <c r="A78" s="5">
        <v>3</v>
      </c>
      <c r="B78" s="2">
        <v>12</v>
      </c>
      <c r="C78" s="10" t="s">
        <v>68</v>
      </c>
      <c r="D78" s="15" t="s">
        <v>69</v>
      </c>
      <c r="E78" s="12">
        <v>0</v>
      </c>
      <c r="F78" s="16">
        <v>0</v>
      </c>
      <c r="G78" s="16">
        <v>0</v>
      </c>
      <c r="H78" s="18">
        <v>0</v>
      </c>
      <c r="I78" s="16">
        <v>8</v>
      </c>
      <c r="J78" s="18">
        <v>9</v>
      </c>
      <c r="K78" s="12">
        <v>9</v>
      </c>
      <c r="L78" s="16">
        <v>9</v>
      </c>
      <c r="M78" s="12">
        <v>8</v>
      </c>
    </row>
    <row r="79" spans="1:13" s="1" customFormat="1" ht="15" x14ac:dyDescent="0.2">
      <c r="A79" s="2">
        <v>2</v>
      </c>
      <c r="B79" s="2">
        <v>2</v>
      </c>
      <c r="C79" s="6" t="s">
        <v>85</v>
      </c>
      <c r="D79" s="4">
        <v>9834618</v>
      </c>
      <c r="E79" s="12">
        <v>10</v>
      </c>
      <c r="F79" s="16">
        <v>8</v>
      </c>
      <c r="G79" s="16">
        <v>7</v>
      </c>
      <c r="H79" s="18">
        <v>9</v>
      </c>
      <c r="I79" s="16">
        <v>8</v>
      </c>
      <c r="J79" s="18">
        <v>7</v>
      </c>
      <c r="K79" s="16">
        <v>7</v>
      </c>
      <c r="L79" s="16">
        <v>9</v>
      </c>
      <c r="M79" s="12">
        <v>7</v>
      </c>
    </row>
    <row r="80" spans="1:13" s="1" customFormat="1" ht="15" x14ac:dyDescent="0.2">
      <c r="A80" s="5">
        <v>3</v>
      </c>
      <c r="B80" s="2">
        <v>12</v>
      </c>
      <c r="C80" s="10" t="s">
        <v>70</v>
      </c>
      <c r="D80" s="11" t="s">
        <v>71</v>
      </c>
      <c r="E80" s="12">
        <v>0</v>
      </c>
      <c r="F80" s="16">
        <v>0</v>
      </c>
      <c r="G80" s="16">
        <v>0</v>
      </c>
      <c r="H80" s="18">
        <v>0</v>
      </c>
      <c r="I80" s="16">
        <v>8</v>
      </c>
      <c r="J80" s="18">
        <v>9</v>
      </c>
      <c r="K80" s="12">
        <v>9</v>
      </c>
      <c r="L80" s="16">
        <v>9</v>
      </c>
      <c r="M80" s="12">
        <v>8</v>
      </c>
    </row>
    <row r="81" spans="1:13" s="1" customFormat="1" ht="15" x14ac:dyDescent="0.2">
      <c r="A81" s="5">
        <v>6</v>
      </c>
      <c r="B81" s="2">
        <v>15</v>
      </c>
      <c r="C81" s="10" t="s">
        <v>72</v>
      </c>
      <c r="D81" s="11" t="s">
        <v>73</v>
      </c>
      <c r="E81" s="12">
        <v>8</v>
      </c>
      <c r="F81" s="16">
        <v>9</v>
      </c>
      <c r="G81" s="16">
        <v>8</v>
      </c>
      <c r="H81" s="18">
        <v>10</v>
      </c>
      <c r="I81" s="16">
        <v>8</v>
      </c>
      <c r="J81" s="18">
        <v>8</v>
      </c>
      <c r="K81" s="16">
        <v>10</v>
      </c>
      <c r="L81" s="16">
        <v>9</v>
      </c>
      <c r="M81" s="12">
        <v>9</v>
      </c>
    </row>
    <row r="82" spans="1:13" s="1" customFormat="1" ht="15" x14ac:dyDescent="0.2">
      <c r="A82" s="2">
        <v>2</v>
      </c>
      <c r="B82" s="2">
        <v>11</v>
      </c>
      <c r="C82" s="3" t="s">
        <v>40</v>
      </c>
      <c r="D82" s="4">
        <v>9010258</v>
      </c>
      <c r="E82" s="12">
        <v>9</v>
      </c>
      <c r="F82" s="16">
        <v>7</v>
      </c>
      <c r="G82" s="16">
        <v>8</v>
      </c>
      <c r="H82" s="18">
        <v>9</v>
      </c>
      <c r="I82" s="16">
        <v>8</v>
      </c>
      <c r="J82" s="18">
        <v>9</v>
      </c>
      <c r="K82" s="16">
        <v>8</v>
      </c>
      <c r="L82" s="16">
        <v>7</v>
      </c>
      <c r="M82" s="12">
        <v>6</v>
      </c>
    </row>
    <row r="83" spans="1:13" s="1" customFormat="1" ht="15" x14ac:dyDescent="0.2">
      <c r="A83" s="2">
        <v>7</v>
      </c>
      <c r="B83" s="2">
        <v>7</v>
      </c>
      <c r="C83" s="3" t="s">
        <v>17</v>
      </c>
      <c r="D83" s="4">
        <v>9346916</v>
      </c>
      <c r="E83" s="12">
        <v>9</v>
      </c>
      <c r="F83" s="16">
        <v>7</v>
      </c>
      <c r="G83" s="16">
        <v>8</v>
      </c>
      <c r="H83" s="18">
        <v>9</v>
      </c>
      <c r="I83" s="16">
        <v>8</v>
      </c>
      <c r="J83" s="18">
        <v>7</v>
      </c>
      <c r="K83" s="16">
        <v>9</v>
      </c>
      <c r="L83" s="16">
        <v>8</v>
      </c>
      <c r="M83" s="12">
        <v>9</v>
      </c>
    </row>
    <row r="84" spans="1:13" s="1" customFormat="1" ht="15" x14ac:dyDescent="0.2">
      <c r="A84" s="5">
        <v>4</v>
      </c>
      <c r="B84" s="2">
        <v>13</v>
      </c>
      <c r="C84" s="3" t="s">
        <v>86</v>
      </c>
      <c r="D84" s="4">
        <v>4573737</v>
      </c>
      <c r="E84" s="12">
        <v>8</v>
      </c>
      <c r="F84" s="16">
        <v>8</v>
      </c>
      <c r="G84" s="16">
        <v>0</v>
      </c>
      <c r="H84" s="18">
        <v>8</v>
      </c>
      <c r="I84" s="16">
        <v>8</v>
      </c>
      <c r="J84" s="18">
        <v>8</v>
      </c>
      <c r="K84" s="16">
        <v>7</v>
      </c>
      <c r="L84" s="16">
        <v>8</v>
      </c>
      <c r="M84" s="12">
        <v>8</v>
      </c>
    </row>
    <row r="85" spans="1:13" s="1" customFormat="1" ht="15" x14ac:dyDescent="0.2">
      <c r="A85" s="2">
        <v>2</v>
      </c>
      <c r="B85" s="2">
        <v>2</v>
      </c>
      <c r="C85" s="6" t="s">
        <v>87</v>
      </c>
      <c r="D85" s="4">
        <v>9834880</v>
      </c>
      <c r="E85" s="12">
        <v>10</v>
      </c>
      <c r="F85" s="16">
        <v>6</v>
      </c>
      <c r="G85" s="16">
        <v>6</v>
      </c>
      <c r="H85" s="18">
        <v>9</v>
      </c>
      <c r="I85" s="16">
        <v>8</v>
      </c>
      <c r="J85" s="18">
        <v>7</v>
      </c>
      <c r="K85" s="16">
        <v>7</v>
      </c>
      <c r="L85" s="16">
        <v>9</v>
      </c>
      <c r="M85" s="12">
        <v>7</v>
      </c>
    </row>
    <row r="86" spans="1:13" s="1" customFormat="1" ht="15" x14ac:dyDescent="0.2">
      <c r="A86" s="2">
        <v>4</v>
      </c>
      <c r="B86" s="2">
        <v>4</v>
      </c>
      <c r="C86" s="3" t="s">
        <v>88</v>
      </c>
      <c r="D86" s="4">
        <v>9834751</v>
      </c>
      <c r="E86" s="12">
        <v>8</v>
      </c>
      <c r="F86" s="16">
        <v>7</v>
      </c>
      <c r="G86" s="16">
        <v>5</v>
      </c>
      <c r="H86" s="18">
        <v>7</v>
      </c>
      <c r="I86" s="16">
        <v>8</v>
      </c>
      <c r="J86" s="18">
        <v>7</v>
      </c>
      <c r="K86" s="16">
        <v>8</v>
      </c>
      <c r="L86" s="16">
        <v>8</v>
      </c>
      <c r="M86" s="12">
        <v>7</v>
      </c>
    </row>
    <row r="87" spans="1:13" s="1" customFormat="1" ht="15" x14ac:dyDescent="0.2">
      <c r="A87" s="5">
        <v>1</v>
      </c>
      <c r="B87" s="2">
        <v>19</v>
      </c>
      <c r="C87" s="10" t="s">
        <v>74</v>
      </c>
      <c r="D87" s="11" t="s">
        <v>75</v>
      </c>
      <c r="E87" s="12">
        <v>8</v>
      </c>
      <c r="F87" s="16">
        <v>7</v>
      </c>
      <c r="G87" s="18">
        <v>8</v>
      </c>
      <c r="H87" s="18">
        <v>8</v>
      </c>
      <c r="I87" s="16">
        <v>8</v>
      </c>
      <c r="J87" s="18">
        <v>7</v>
      </c>
      <c r="K87" s="16">
        <v>8</v>
      </c>
      <c r="L87" s="16">
        <v>7</v>
      </c>
      <c r="M87" s="12">
        <v>8</v>
      </c>
    </row>
    <row r="88" spans="1:13" s="1" customFormat="1" ht="15" x14ac:dyDescent="0.2">
      <c r="A88" s="5">
        <v>1</v>
      </c>
      <c r="B88" s="2">
        <v>19</v>
      </c>
      <c r="C88" s="10" t="s">
        <v>76</v>
      </c>
      <c r="D88" s="11" t="s">
        <v>77</v>
      </c>
      <c r="E88" s="12">
        <v>8</v>
      </c>
      <c r="F88" s="16">
        <v>8</v>
      </c>
      <c r="G88" s="16">
        <v>7</v>
      </c>
      <c r="H88" s="18">
        <v>8</v>
      </c>
      <c r="I88" s="16">
        <v>8</v>
      </c>
      <c r="J88" s="18">
        <v>7</v>
      </c>
      <c r="K88" s="16">
        <v>8</v>
      </c>
      <c r="L88" s="16">
        <v>7</v>
      </c>
      <c r="M88" s="12">
        <v>8</v>
      </c>
    </row>
    <row r="89" spans="1:13" s="1" customFormat="1" ht="15" x14ac:dyDescent="0.2">
      <c r="A89" s="2">
        <v>1</v>
      </c>
      <c r="B89" s="2">
        <v>1</v>
      </c>
      <c r="C89" s="6" t="s">
        <v>13</v>
      </c>
      <c r="D89" s="4">
        <v>9346493</v>
      </c>
      <c r="E89" s="12">
        <v>9</v>
      </c>
      <c r="F89" s="16">
        <v>7</v>
      </c>
      <c r="G89" s="16">
        <v>9</v>
      </c>
      <c r="H89" s="18">
        <v>9</v>
      </c>
      <c r="I89" s="16">
        <v>7</v>
      </c>
      <c r="J89" s="18">
        <v>8</v>
      </c>
      <c r="K89" s="12">
        <v>8</v>
      </c>
      <c r="L89" s="12">
        <v>8</v>
      </c>
      <c r="M89" s="12">
        <v>9</v>
      </c>
    </row>
    <row r="90" spans="1:13" s="1" customFormat="1" ht="15" x14ac:dyDescent="0.2">
      <c r="A90" s="2">
        <v>9</v>
      </c>
      <c r="B90" s="2">
        <v>18</v>
      </c>
      <c r="C90" s="3" t="s">
        <v>45</v>
      </c>
      <c r="D90" s="4">
        <v>9348731</v>
      </c>
      <c r="E90" s="12">
        <v>8</v>
      </c>
      <c r="F90" s="16">
        <v>6</v>
      </c>
      <c r="G90" s="16">
        <v>6</v>
      </c>
      <c r="H90" s="18">
        <v>8</v>
      </c>
      <c r="I90" s="16">
        <v>9</v>
      </c>
      <c r="J90" s="18">
        <v>8</v>
      </c>
      <c r="K90" s="16">
        <v>10</v>
      </c>
      <c r="L90" s="16">
        <v>7</v>
      </c>
      <c r="M90" s="12">
        <v>8</v>
      </c>
    </row>
    <row r="91" spans="1:13" s="1" customFormat="1" ht="15" x14ac:dyDescent="0.2">
      <c r="A91" s="2">
        <v>9</v>
      </c>
      <c r="B91" s="2">
        <v>18</v>
      </c>
      <c r="C91" s="3" t="s">
        <v>89</v>
      </c>
      <c r="D91" s="4">
        <v>9346896</v>
      </c>
      <c r="E91" s="12">
        <v>8</v>
      </c>
      <c r="F91" s="16">
        <v>0</v>
      </c>
      <c r="G91" s="16">
        <v>7</v>
      </c>
      <c r="H91" s="18">
        <v>8</v>
      </c>
      <c r="I91" s="16">
        <v>9</v>
      </c>
      <c r="J91" s="18">
        <v>8</v>
      </c>
      <c r="K91" s="16">
        <v>10</v>
      </c>
      <c r="L91" s="16">
        <v>7</v>
      </c>
      <c r="M91" s="12">
        <v>8</v>
      </c>
    </row>
    <row r="92" spans="1:13" s="1" customFormat="1" ht="15" x14ac:dyDescent="0.2">
      <c r="A92" s="2">
        <v>2</v>
      </c>
      <c r="B92" s="2">
        <v>2</v>
      </c>
      <c r="C92" s="6" t="s">
        <v>90</v>
      </c>
      <c r="D92" s="4">
        <v>9834330</v>
      </c>
      <c r="E92" s="12">
        <v>10</v>
      </c>
      <c r="F92" s="16">
        <v>6</v>
      </c>
      <c r="G92" s="16">
        <v>7</v>
      </c>
      <c r="H92" s="18">
        <v>9</v>
      </c>
      <c r="I92" s="16">
        <v>8</v>
      </c>
      <c r="J92" s="18">
        <v>7</v>
      </c>
      <c r="K92" s="16">
        <v>7</v>
      </c>
      <c r="L92" s="16">
        <v>9</v>
      </c>
      <c r="M92" s="12">
        <v>7</v>
      </c>
    </row>
    <row r="93" spans="1:13" s="1" customFormat="1" ht="15" x14ac:dyDescent="0.2">
      <c r="A93" s="5">
        <v>3</v>
      </c>
      <c r="B93" s="2">
        <v>12</v>
      </c>
      <c r="C93" s="3" t="s">
        <v>59</v>
      </c>
      <c r="D93" s="4">
        <v>8987934</v>
      </c>
      <c r="E93" s="12">
        <v>10</v>
      </c>
      <c r="F93" s="16">
        <v>9</v>
      </c>
      <c r="G93" s="16">
        <v>8</v>
      </c>
      <c r="H93" s="18">
        <v>9</v>
      </c>
      <c r="I93" s="16">
        <v>8</v>
      </c>
      <c r="J93" s="18">
        <v>9</v>
      </c>
      <c r="K93" s="12">
        <v>9</v>
      </c>
      <c r="L93" s="16">
        <v>9</v>
      </c>
      <c r="M93" s="12">
        <v>8</v>
      </c>
    </row>
    <row r="94" spans="1:13" s="1" customFormat="1" ht="15" x14ac:dyDescent="0.2">
      <c r="A94" s="5">
        <v>1</v>
      </c>
      <c r="B94" s="2">
        <v>19</v>
      </c>
      <c r="C94" s="10" t="s">
        <v>78</v>
      </c>
      <c r="D94" s="11" t="s">
        <v>79</v>
      </c>
      <c r="E94" s="12">
        <v>8</v>
      </c>
      <c r="F94" s="16">
        <v>7</v>
      </c>
      <c r="G94" s="16">
        <v>5</v>
      </c>
      <c r="H94" s="18">
        <v>8</v>
      </c>
      <c r="I94" s="16">
        <v>8</v>
      </c>
      <c r="J94" s="18">
        <v>7</v>
      </c>
      <c r="K94" s="16">
        <v>8</v>
      </c>
      <c r="L94" s="16">
        <v>7</v>
      </c>
      <c r="M94" s="12">
        <v>8</v>
      </c>
    </row>
    <row r="95" spans="1:13" s="1" customFormat="1" ht="15" x14ac:dyDescent="0.2">
      <c r="A95" s="5">
        <v>1</v>
      </c>
      <c r="B95" s="2">
        <v>10</v>
      </c>
      <c r="C95" s="4" t="s">
        <v>31</v>
      </c>
      <c r="D95" s="4">
        <v>9853001</v>
      </c>
      <c r="E95" s="12">
        <v>9</v>
      </c>
      <c r="F95" s="16">
        <v>8</v>
      </c>
      <c r="G95" s="16">
        <v>8</v>
      </c>
      <c r="H95" s="18">
        <v>8</v>
      </c>
      <c r="I95" s="16">
        <v>8</v>
      </c>
      <c r="J95" s="18">
        <v>7</v>
      </c>
      <c r="K95" s="16">
        <v>8</v>
      </c>
      <c r="L95" s="16">
        <v>7</v>
      </c>
      <c r="M95" s="12">
        <v>8</v>
      </c>
    </row>
    <row r="96" spans="1:13" s="1" customFormat="1" ht="15" x14ac:dyDescent="0.2">
      <c r="A96" s="2">
        <v>8</v>
      </c>
      <c r="B96" s="2">
        <v>17</v>
      </c>
      <c r="C96" s="3" t="s">
        <v>26</v>
      </c>
      <c r="D96" s="4">
        <v>9836583</v>
      </c>
      <c r="E96" s="12">
        <v>7</v>
      </c>
      <c r="F96" s="16">
        <v>9</v>
      </c>
      <c r="G96" s="16">
        <v>8</v>
      </c>
      <c r="H96" s="18">
        <v>8</v>
      </c>
      <c r="I96" s="16">
        <v>9</v>
      </c>
      <c r="J96" s="18">
        <v>7</v>
      </c>
      <c r="K96" s="16">
        <v>7</v>
      </c>
      <c r="L96" s="16">
        <v>8</v>
      </c>
      <c r="M96" s="12">
        <v>8</v>
      </c>
    </row>
    <row r="97" spans="1:13" s="1" customFormat="1" ht="15" x14ac:dyDescent="0.2">
      <c r="A97" s="2">
        <v>9</v>
      </c>
      <c r="B97" s="2">
        <v>18</v>
      </c>
      <c r="C97" s="3" t="s">
        <v>46</v>
      </c>
      <c r="D97" s="4">
        <v>5283090</v>
      </c>
      <c r="E97" s="12">
        <v>8</v>
      </c>
      <c r="F97" s="16">
        <v>6</v>
      </c>
      <c r="G97" s="16">
        <v>6</v>
      </c>
      <c r="H97" s="18">
        <v>8</v>
      </c>
      <c r="I97" s="16">
        <v>9</v>
      </c>
      <c r="J97" s="18">
        <v>8</v>
      </c>
      <c r="K97" s="16">
        <v>10</v>
      </c>
      <c r="L97" s="16">
        <v>7</v>
      </c>
      <c r="M97" s="12">
        <v>8</v>
      </c>
    </row>
  </sheetData>
  <autoFilter ref="A1:B97" xr:uid="{C61A26E4-8C00-46DC-BF16-B24A58770025}"/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17854-2683-4669-97AA-57FF65EB58E7}">
  <dimension ref="B2:D5"/>
  <sheetViews>
    <sheetView showGridLines="0" workbookViewId="0">
      <selection activeCell="D16" sqref="D16"/>
    </sheetView>
  </sheetViews>
  <sheetFormatPr defaultRowHeight="15" x14ac:dyDescent="0.25"/>
  <cols>
    <col min="1" max="1" width="3.5703125" customWidth="1"/>
    <col min="2" max="2" width="18.5703125" customWidth="1"/>
    <col min="3" max="3" width="24.28515625" customWidth="1"/>
    <col min="4" max="4" width="22.28515625" customWidth="1"/>
    <col min="5" max="5" width="25.85546875" customWidth="1"/>
  </cols>
  <sheetData>
    <row r="2" spans="2:4" ht="15.75" x14ac:dyDescent="0.25">
      <c r="B2" s="23" t="s">
        <v>127</v>
      </c>
      <c r="C2" s="24" t="s">
        <v>130</v>
      </c>
      <c r="D2" s="24" t="s">
        <v>131</v>
      </c>
    </row>
    <row r="3" spans="2:4" ht="15.75" x14ac:dyDescent="0.25">
      <c r="B3" s="22" t="s">
        <v>126</v>
      </c>
      <c r="C3" s="22" t="s">
        <v>138</v>
      </c>
      <c r="D3" s="22" t="s">
        <v>133</v>
      </c>
    </row>
    <row r="4" spans="2:4" ht="15.75" x14ac:dyDescent="0.25">
      <c r="B4" s="22" t="s">
        <v>128</v>
      </c>
      <c r="C4" s="22" t="s">
        <v>132</v>
      </c>
      <c r="D4" s="22" t="s">
        <v>134</v>
      </c>
    </row>
    <row r="5" spans="2:4" ht="15.75" x14ac:dyDescent="0.25">
      <c r="B5" s="22" t="s">
        <v>129</v>
      </c>
      <c r="C5" s="22" t="s">
        <v>137</v>
      </c>
      <c r="D5" s="22" t="s">
        <v>135</v>
      </c>
    </row>
  </sheetData>
  <phoneticPr fontId="5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Presença</vt:lpstr>
      <vt:lpstr>Notas</vt:lpstr>
      <vt:lpstr>Ordem de apresentação dos grupo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Tiome</dc:creator>
  <cp:lastModifiedBy>Camila Tiome</cp:lastModifiedBy>
  <dcterms:created xsi:type="dcterms:W3CDTF">2020-08-21T12:27:47Z</dcterms:created>
  <dcterms:modified xsi:type="dcterms:W3CDTF">2020-12-09T21:41:34Z</dcterms:modified>
</cp:coreProperties>
</file>