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mar/Desktop/"/>
    </mc:Choice>
  </mc:AlternateContent>
  <xr:revisionPtr revIDLastSave="0" documentId="13_ncr:1_{373473D5-52A6-5940-A364-9B34BC42E7EB}" xr6:coauthVersionLast="45" xr6:coauthVersionMax="45" xr10:uidLastSave="{00000000-0000-0000-0000-000000000000}"/>
  <bookViews>
    <workbookView xWindow="0" yWindow="460" windowWidth="25600" windowHeight="14200" xr2:uid="{2E5BCFAD-FEAE-D946-9A87-2F5F10136EB7}"/>
  </bookViews>
  <sheets>
    <sheet name="Planilha1" sheetId="1" r:id="rId1"/>
    <sheet name="matriz Imp X D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" i="1"/>
  <c r="K5" i="1"/>
  <c r="K3" i="1"/>
  <c r="N2" i="1"/>
  <c r="K2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8" i="1"/>
  <c r="H17" i="1"/>
  <c r="H7" i="1"/>
  <c r="H8" i="1"/>
  <c r="H9" i="1"/>
  <c r="H10" i="1"/>
  <c r="H11" i="1"/>
  <c r="H12" i="1"/>
  <c r="H13" i="1"/>
  <c r="H14" i="1"/>
  <c r="H15" i="1"/>
  <c r="H16" i="1"/>
  <c r="H5" i="1"/>
  <c r="H6" i="1"/>
  <c r="H4" i="1"/>
  <c r="H3" i="1"/>
  <c r="H2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46" i="1"/>
  <c r="E47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0" i="1"/>
  <c r="E11" i="1"/>
  <c r="E12" i="1"/>
  <c r="E13" i="1"/>
  <c r="E14" i="1"/>
  <c r="E15" i="1"/>
  <c r="E16" i="1"/>
  <c r="E17" i="1"/>
  <c r="E18" i="1"/>
  <c r="E19" i="1"/>
  <c r="E4" i="1"/>
  <c r="E5" i="1"/>
  <c r="E6" i="1"/>
  <c r="E7" i="1"/>
  <c r="E8" i="1"/>
  <c r="E9" i="1"/>
  <c r="E3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" authorId="0" shapeId="0" xr:uid="{4C71EB6F-3A86-8248-ABBC-F70A8DA98A5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15 Questões no total. Na planilha esta o número de acertos</t>
        </r>
      </text>
    </comment>
    <comment ref="G1" authorId="0" shapeId="0" xr:uid="{7FEB3B02-1AC4-AD42-BF5B-D165D165EC2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9 Questões para cada aluno. Pontuação avaliada em 30 pontos.</t>
        </r>
      </text>
    </comment>
    <comment ref="J1" authorId="0" shapeId="0" xr:uid="{3534A56F-955B-BD40-86D3-AA63E862596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8 perguntas avaliadas em 30 pontos</t>
        </r>
      </text>
    </comment>
    <comment ref="M1" authorId="0" shapeId="0" xr:uid="{E076392E-7CCE-8040-A130-2102364FD04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8 perguntas avaliadas em 30 pontos</t>
        </r>
      </text>
    </comment>
  </commentList>
</comments>
</file>

<file path=xl/sharedStrings.xml><?xml version="1.0" encoding="utf-8"?>
<sst xmlns="http://schemas.openxmlformats.org/spreadsheetml/2006/main" count="112" uniqueCount="106">
  <si>
    <t>Aluno</t>
  </si>
  <si>
    <t>N USP</t>
  </si>
  <si>
    <t>Alex Brigida de Araujo</t>
  </si>
  <si>
    <t>Aline Miho Takeuchi</t>
  </si>
  <si>
    <t>Ana Clara Mirandolla Linardo</t>
  </si>
  <si>
    <t>Andressa Sirufo Peixoto</t>
  </si>
  <si>
    <t>Bruna Nagamatsu Kummer</t>
  </si>
  <si>
    <t>Bruno de Andrade Massullo</t>
  </si>
  <si>
    <t>Bruno de Oliveira Fernandes da Silva</t>
  </si>
  <si>
    <t>Carolina Arruda Pereira</t>
  </si>
  <si>
    <t>Carolina Ortiz Gomes</t>
  </si>
  <si>
    <t>Caroline Silva Gonzaga</t>
  </si>
  <si>
    <t>Elbert Soares</t>
  </si>
  <si>
    <t>Eliara Kava Barbosa</t>
  </si>
  <si>
    <t>Enzo Domarco Giannetti</t>
  </si>
  <si>
    <t>Everton Bronzi Durante</t>
  </si>
  <si>
    <t>Felipe Giovanni Mazucato</t>
  </si>
  <si>
    <t>Gabriel Gomes Ferreira</t>
  </si>
  <si>
    <t>Gabriel Lopes Alves dos Santos</t>
  </si>
  <si>
    <t>Gabriel Martins de Castro</t>
  </si>
  <si>
    <t>Gabriela Doneda Baldim</t>
  </si>
  <si>
    <t>Giovani Shigueo Maeda</t>
  </si>
  <si>
    <t>Giovanna Lopes de Souza</t>
  </si>
  <si>
    <t>Giovanni Jose Oliveira Cardoso Carvalho</t>
  </si>
  <si>
    <t>Guilherme Antonio Ferreira Alves</t>
  </si>
  <si>
    <t>Guilherme de Lima Vecchi</t>
  </si>
  <si>
    <t>Guilherme Funari Poliselli</t>
  </si>
  <si>
    <t>Guilherme Sivaldi Feres</t>
  </si>
  <si>
    <t>Isadora Barrico</t>
  </si>
  <si>
    <t>Iuri da Silva Cortez</t>
  </si>
  <si>
    <t>Jose Bastos Neto</t>
  </si>
  <si>
    <t>José Eduardo Pires de Oliveira</t>
  </si>
  <si>
    <t>Julia Lopes Vieira</t>
  </si>
  <si>
    <t>Julia Marcelos Fernandes</t>
  </si>
  <si>
    <t>Lais de Andrade de Luca</t>
  </si>
  <si>
    <t>Lara Leticia Donega Carreira</t>
  </si>
  <si>
    <t>Leticia Camolez Griffo</t>
  </si>
  <si>
    <t>Luis Eduardo Ribeiro Nisiyamamoto</t>
  </si>
  <si>
    <t>Manoela Minello Lindenberg</t>
  </si>
  <si>
    <t>Maria Laura Salomao David</t>
  </si>
  <si>
    <t>Mariana Cruz Barbon</t>
  </si>
  <si>
    <t>Marina de Almeida Amparo</t>
  </si>
  <si>
    <t>Marina Perussi</t>
  </si>
  <si>
    <t>Mateus Marucci Maialle</t>
  </si>
  <si>
    <t>Matheus Lopes Carrijo</t>
  </si>
  <si>
    <t>Matheus Seiji Hanai</t>
  </si>
  <si>
    <t>Mauricio França Pacheco</t>
  </si>
  <si>
    <t>Otavio Monteiro Becker Neto</t>
  </si>
  <si>
    <t>Paulo Cezar Leao Cardoso</t>
  </si>
  <si>
    <t>Paulo Eduardo Medeiros Fernandes</t>
  </si>
  <si>
    <t>Pedro Augusto Rossetto Zanetti</t>
  </si>
  <si>
    <t>Pedro Ebiner Perez Gomar</t>
  </si>
  <si>
    <t>Rafaela Almeida Nunes</t>
  </si>
  <si>
    <t>Ricardo Lanna Verillo</t>
  </si>
  <si>
    <t>Rodrigo Dias Pantoja</t>
  </si>
  <si>
    <t>Rubia Sherimam Pereira da Silva</t>
  </si>
  <si>
    <t>Ruy Rodrigues do Prado</t>
  </si>
  <si>
    <t>Stella Yukari Fukuda</t>
  </si>
  <si>
    <t>Thalita Maria Siqueira</t>
  </si>
  <si>
    <t>Thiago Funari Poliselli</t>
  </si>
  <si>
    <t>Tomas Elias Souza Lima</t>
  </si>
  <si>
    <t>Victor Hugo Rodrigues Ziemba</t>
  </si>
  <si>
    <t>Vitor de Morais Voltarel</t>
  </si>
  <si>
    <t>Vitor Duarte de Laurentiz</t>
  </si>
  <si>
    <t>Yohan Oliveira Braga</t>
  </si>
  <si>
    <t>Caso cap 1</t>
  </si>
  <si>
    <t>Caso Cap 2</t>
  </si>
  <si>
    <t>Quiz cap 1</t>
  </si>
  <si>
    <t>Quiz Cap 2</t>
  </si>
  <si>
    <t>Quiz Cap 3</t>
  </si>
  <si>
    <t>Matriz ImpxDes</t>
  </si>
  <si>
    <t>Ana Clara Linardo No USP 8694819 Carolina Pereira No USP 11211736 Felipe Mazucato No USP 11210680 Guilherme Poliselli No USP 11211375 Isadora Costa No USP 9895242</t>
  </si>
  <si>
    <t>nao tem plano de acao</t>
  </si>
  <si>
    <t>Caroline Silva Gonzaga Gabriel Gomes</t>
  </si>
  <si>
    <t>Guilherme Antonio Ferreira Alves Thiago Funari Poliselli</t>
  </si>
  <si>
    <t>nao fez plano acao para TAM, nao trabalhou dimensoes distintas no plano acao da Gol</t>
  </si>
  <si>
    <t>Gabriela D Baldim</t>
  </si>
  <si>
    <t>Ruy Prado</t>
  </si>
  <si>
    <t>elencaram o trabalho para  o plano de acao, mas nao fizeram proposta</t>
  </si>
  <si>
    <t>no plano acao, faltou trabalhar varis dimensoes para cada criterio</t>
  </si>
  <si>
    <t>apontou o que deveria ser feito, mas nao fez plano acao</t>
  </si>
  <si>
    <t>MANOELA MINELLO LINDENBERG 11211830 MAURICIO FRANÇA PACHECO 11370108</t>
  </si>
  <si>
    <t>VITOR DUARTE DE LAURENTIZ 9038190</t>
  </si>
  <si>
    <t>faltou trabalhar dimensoes distintas de forma separada</t>
  </si>
  <si>
    <t>plano de acao ficou razoavel, mas faltou trabalhar a dimensão "como" com detalhes da operacao  dividindop  por grandes dimensões (este era o solicitado)</t>
  </si>
  <si>
    <t>Yohan Oliveira Bra􏰎a 11272471</t>
  </si>
  <si>
    <t xml:space="preserve"> </t>
  </si>
  <si>
    <t>Carolina Ortiz Gomes 10747089</t>
  </si>
  <si>
    <t>Lara Letícia Donegá 11211952</t>
  </si>
  <si>
    <t>Leticia Camolez Griffo 12133881</t>
  </si>
  <si>
    <t>Mariana Cruz Barbon 11211740</t>
  </si>
  <si>
    <t>Rubia Sherimam Pereira da Silva 11211607</t>
  </si>
  <si>
    <t>deveria trabalhar com cada item separadamente no plano de acao, considerando as 3 dimensoes</t>
  </si>
  <si>
    <t>Gabriel Lopes Alves dos Santos       Giovani Shigueo Maeda         Guilherme de Lima Vecchi        Guilherme Sivaldi Feres          Tomás Elias Souza Lima</t>
  </si>
  <si>
    <t>Luis Eduardo Ribeiro Nisiyamamoto         Otávio Monteiro Becker Neto         Paulo Cezar Leão Cardoso</t>
  </si>
  <si>
    <t>PAULO MEDEIROS 11941394            STELLA YUKARI FUKUDA 11272450</t>
  </si>
  <si>
    <t>Bruna Na􏰎amatsu Kummer 11932230         Eliara Kava Barbosa 10431330</t>
  </si>
  <si>
    <t>Maria Laura Salomão David 10732110         Matheus Seiji Hanai 11344901</t>
  </si>
  <si>
    <t>Critica</t>
  </si>
  <si>
    <t>Nota</t>
  </si>
  <si>
    <t>Equipe</t>
  </si>
  <si>
    <t xml:space="preserve">ALEX BRIGIDA DE ARAUJO         ALINE MIHO TAKEUCHI           JOSE BASTOS NETO           MATEUS MARUCCI MAIALLE             RODRIGO DIAS PANTOJA </t>
  </si>
  <si>
    <t>% (valor: 15)</t>
  </si>
  <si>
    <t>% (valor: 30)</t>
  </si>
  <si>
    <t>Quiz Caps 4 e 5</t>
  </si>
  <si>
    <t>Exer. caps 4 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</si>
</sst>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43A4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TimesNewRomanPSMT"/>
    </font>
    <font>
      <b/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2" xfId="1" applyBorder="1"/>
    <xf numFmtId="0" fontId="2" fillId="0" borderId="2" xfId="0" applyFont="1" applyBorder="1"/>
    <xf numFmtId="0" fontId="0" fillId="2" borderId="2" xfId="0" applyFill="1" applyBorder="1"/>
    <xf numFmtId="0" fontId="0" fillId="3" borderId="2" xfId="0" applyFill="1" applyBorder="1"/>
    <xf numFmtId="164" fontId="0" fillId="3" borderId="2" xfId="0" applyNumberFormat="1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0" borderId="2" xfId="0" applyFont="1" applyBorder="1"/>
    <xf numFmtId="0" fontId="1" fillId="0" borderId="3" xfId="1" applyBorder="1"/>
    <xf numFmtId="0" fontId="2" fillId="0" borderId="3" xfId="0" applyFont="1" applyBorder="1"/>
    <xf numFmtId="0" fontId="0" fillId="2" borderId="3" xfId="0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0" fillId="4" borderId="3" xfId="0" applyFill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23</xdr:row>
      <xdr:rowOff>78079</xdr:rowOff>
    </xdr:from>
    <xdr:ext cx="2667000" cy="1009988"/>
    <xdr:pic>
      <xdr:nvPicPr>
        <xdr:cNvPr id="2" name="Imagem 1">
          <a:extLst>
            <a:ext uri="{FF2B5EF4-FFF2-40B4-BE49-F238E27FC236}">
              <a16:creationId xmlns:a16="http://schemas.microsoft.com/office/drawing/2014/main" id="{AB120D69-A620-C34B-AFE4-888A55075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7300" y="5361279"/>
          <a:ext cx="2667000" cy="1009988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3721100" cy="1460500"/>
    <xdr:pic>
      <xdr:nvPicPr>
        <xdr:cNvPr id="3" name="Imagem 2">
          <a:extLst>
            <a:ext uri="{FF2B5EF4-FFF2-40B4-BE49-F238E27FC236}">
              <a16:creationId xmlns:a16="http://schemas.microsoft.com/office/drawing/2014/main" id="{D36B3575-0FDD-EC4F-B198-EDEDFF3A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9200" y="6705600"/>
          <a:ext cx="3721100" cy="1460500"/>
        </a:xfrm>
        <a:prstGeom prst="rect">
          <a:avLst/>
        </a:prstGeom>
      </xdr:spPr>
    </xdr:pic>
    <xdr:clientData/>
  </xdr:oneCellAnchor>
  <xdr:oneCellAnchor>
    <xdr:from>
      <xdr:col>2</xdr:col>
      <xdr:colOff>50800</xdr:colOff>
      <xdr:row>57</xdr:row>
      <xdr:rowOff>182538</xdr:rowOff>
    </xdr:from>
    <xdr:ext cx="4635500" cy="1493862"/>
    <xdr:pic>
      <xdr:nvPicPr>
        <xdr:cNvPr id="4" name="Imagem 3">
          <a:extLst>
            <a:ext uri="{FF2B5EF4-FFF2-40B4-BE49-F238E27FC236}">
              <a16:creationId xmlns:a16="http://schemas.microsoft.com/office/drawing/2014/main" id="{87652BD0-D16E-E340-91EA-96BCD853C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0" y="12374538"/>
          <a:ext cx="4635500" cy="1493862"/>
        </a:xfrm>
        <a:prstGeom prst="rect">
          <a:avLst/>
        </a:prstGeom>
      </xdr:spPr>
    </xdr:pic>
    <xdr:clientData/>
  </xdr:oneCellAnchor>
  <xdr:oneCellAnchor>
    <xdr:from>
      <xdr:col>2</xdr:col>
      <xdr:colOff>12699</xdr:colOff>
      <xdr:row>5</xdr:row>
      <xdr:rowOff>12700</xdr:rowOff>
    </xdr:from>
    <xdr:ext cx="2293619" cy="1092200"/>
    <xdr:pic>
      <xdr:nvPicPr>
        <xdr:cNvPr id="5" name="Imagem 4">
          <a:extLst>
            <a:ext uri="{FF2B5EF4-FFF2-40B4-BE49-F238E27FC236}">
              <a16:creationId xmlns:a16="http://schemas.microsoft.com/office/drawing/2014/main" id="{7308C6EE-4CAD-2E42-9CE2-990D9212C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91899" y="1638300"/>
          <a:ext cx="2293619" cy="1092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disciplinas.usp.br/user/view.php?id=256225&amp;course=80590" TargetMode="External"/><Relationship Id="rId21" Type="http://schemas.openxmlformats.org/officeDocument/2006/relationships/hyperlink" Target="https://edisciplinas.usp.br/user/view.php?id=277342&amp;course=80590" TargetMode="External"/><Relationship Id="rId34" Type="http://schemas.openxmlformats.org/officeDocument/2006/relationships/hyperlink" Target="https://edisciplinas.usp.br/user/view.php?id=276343&amp;course=80590" TargetMode="External"/><Relationship Id="rId42" Type="http://schemas.openxmlformats.org/officeDocument/2006/relationships/hyperlink" Target="https://edisciplinas.usp.br/user/view.php?id=275997&amp;course=80590" TargetMode="External"/><Relationship Id="rId47" Type="http://schemas.openxmlformats.org/officeDocument/2006/relationships/hyperlink" Target="https://edisciplinas.usp.br/user/view.php?id=259481&amp;course=80590" TargetMode="External"/><Relationship Id="rId50" Type="http://schemas.openxmlformats.org/officeDocument/2006/relationships/hyperlink" Target="https://edisciplinas.usp.br/user/view.php?id=272618&amp;course=80590" TargetMode="External"/><Relationship Id="rId55" Type="http://schemas.openxmlformats.org/officeDocument/2006/relationships/hyperlink" Target="https://edisciplinas.usp.br/user/view.php?id=272965&amp;course=80590" TargetMode="External"/><Relationship Id="rId63" Type="http://schemas.openxmlformats.org/officeDocument/2006/relationships/hyperlink" Target="https://edisciplinas.usp.br/user/view.php?id=273007&amp;course=80590" TargetMode="External"/><Relationship Id="rId7" Type="http://schemas.openxmlformats.org/officeDocument/2006/relationships/hyperlink" Target="https://edisciplinas.usp.br/user/view.php?id=295099&amp;course=80590" TargetMode="External"/><Relationship Id="rId2" Type="http://schemas.openxmlformats.org/officeDocument/2006/relationships/hyperlink" Target="https://edisciplinas.usp.br/user/view.php?id=276217&amp;course=80590" TargetMode="External"/><Relationship Id="rId16" Type="http://schemas.openxmlformats.org/officeDocument/2006/relationships/hyperlink" Target="https://edisciplinas.usp.br/user/view.php?id=273055&amp;course=80590" TargetMode="External"/><Relationship Id="rId29" Type="http://schemas.openxmlformats.org/officeDocument/2006/relationships/hyperlink" Target="https://edisciplinas.usp.br/user/view.php?id=277243&amp;course=80590" TargetMode="External"/><Relationship Id="rId11" Type="http://schemas.openxmlformats.org/officeDocument/2006/relationships/hyperlink" Target="https://edisciplinas.usp.br/user/view.php?id=260308&amp;course=80590" TargetMode="External"/><Relationship Id="rId24" Type="http://schemas.openxmlformats.org/officeDocument/2006/relationships/hyperlink" Target="https://edisciplinas.usp.br/user/view.php?id=279449&amp;course=80590" TargetMode="External"/><Relationship Id="rId32" Type="http://schemas.openxmlformats.org/officeDocument/2006/relationships/hyperlink" Target="https://edisciplinas.usp.br/user/view.php?id=272892&amp;course=80590" TargetMode="External"/><Relationship Id="rId37" Type="http://schemas.openxmlformats.org/officeDocument/2006/relationships/hyperlink" Target="https://edisciplinas.usp.br/user/view.php?id=276317&amp;course=80590" TargetMode="External"/><Relationship Id="rId40" Type="http://schemas.openxmlformats.org/officeDocument/2006/relationships/hyperlink" Target="https://edisciplinas.usp.br/user/view.php?id=276367&amp;course=80590" TargetMode="External"/><Relationship Id="rId45" Type="http://schemas.openxmlformats.org/officeDocument/2006/relationships/hyperlink" Target="https://edisciplinas.usp.br/user/view.php?id=279100&amp;course=80590" TargetMode="External"/><Relationship Id="rId53" Type="http://schemas.openxmlformats.org/officeDocument/2006/relationships/hyperlink" Target="https://edisciplinas.usp.br/user/view.php?id=272876&amp;course=80590" TargetMode="External"/><Relationship Id="rId58" Type="http://schemas.openxmlformats.org/officeDocument/2006/relationships/hyperlink" Target="https://edisciplinas.usp.br/user/view.php?id=279191&amp;course=80590" TargetMode="External"/><Relationship Id="rId5" Type="http://schemas.openxmlformats.org/officeDocument/2006/relationships/hyperlink" Target="https://edisciplinas.usp.br/user/view.php?id=298181&amp;course=80590" TargetMode="External"/><Relationship Id="rId61" Type="http://schemas.openxmlformats.org/officeDocument/2006/relationships/hyperlink" Target="https://edisciplinas.usp.br/user/view.php?id=274952&amp;course=80590" TargetMode="External"/><Relationship Id="rId19" Type="http://schemas.openxmlformats.org/officeDocument/2006/relationships/hyperlink" Target="https://edisciplinas.usp.br/user/view.php?id=309456&amp;course=80590" TargetMode="External"/><Relationship Id="rId14" Type="http://schemas.openxmlformats.org/officeDocument/2006/relationships/hyperlink" Target="https://edisciplinas.usp.br/user/view.php?id=12907&amp;course=80590" TargetMode="External"/><Relationship Id="rId22" Type="http://schemas.openxmlformats.org/officeDocument/2006/relationships/hyperlink" Target="https://edisciplinas.usp.br/user/view.php?id=302106&amp;course=80590" TargetMode="External"/><Relationship Id="rId27" Type="http://schemas.openxmlformats.org/officeDocument/2006/relationships/hyperlink" Target="https://edisciplinas.usp.br/user/view.php?id=121249&amp;course=80590" TargetMode="External"/><Relationship Id="rId30" Type="http://schemas.openxmlformats.org/officeDocument/2006/relationships/hyperlink" Target="https://edisciplinas.usp.br/user/view.php?id=276612&amp;course=80590" TargetMode="External"/><Relationship Id="rId35" Type="http://schemas.openxmlformats.org/officeDocument/2006/relationships/hyperlink" Target="https://edisciplinas.usp.br/user/view.php?id=309250&amp;course=80590" TargetMode="External"/><Relationship Id="rId43" Type="http://schemas.openxmlformats.org/officeDocument/2006/relationships/hyperlink" Target="https://edisciplinas.usp.br/user/view.php?id=257276&amp;course=80590" TargetMode="External"/><Relationship Id="rId48" Type="http://schemas.openxmlformats.org/officeDocument/2006/relationships/hyperlink" Target="https://edisciplinas.usp.br/user/view.php?id=298534&amp;course=80590" TargetMode="External"/><Relationship Id="rId56" Type="http://schemas.openxmlformats.org/officeDocument/2006/relationships/hyperlink" Target="https://edisciplinas.usp.br/user/view.php?id=276518&amp;course=80590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https://edisciplinas.usp.br/user/view.php?id=273038&amp;course=80590" TargetMode="External"/><Relationship Id="rId51" Type="http://schemas.openxmlformats.org/officeDocument/2006/relationships/hyperlink" Target="https://edisciplinas.usp.br/user/view.php?id=109258&amp;course=80590" TargetMode="External"/><Relationship Id="rId3" Type="http://schemas.openxmlformats.org/officeDocument/2006/relationships/hyperlink" Target="https://edisciplinas.usp.br/user/view.php?id=182505&amp;course=80590" TargetMode="External"/><Relationship Id="rId12" Type="http://schemas.openxmlformats.org/officeDocument/2006/relationships/hyperlink" Target="https://edisciplinas.usp.br/user/view.php?id=208601&amp;course=80590" TargetMode="External"/><Relationship Id="rId17" Type="http://schemas.openxmlformats.org/officeDocument/2006/relationships/hyperlink" Target="https://edisciplinas.usp.br/user/view.php?id=280977&amp;course=80590" TargetMode="External"/><Relationship Id="rId25" Type="http://schemas.openxmlformats.org/officeDocument/2006/relationships/hyperlink" Target="https://edisciplinas.usp.br/user/view.php?id=275125&amp;course=80590" TargetMode="External"/><Relationship Id="rId33" Type="http://schemas.openxmlformats.org/officeDocument/2006/relationships/hyperlink" Target="https://edisciplinas.usp.br/user/view.php?id=278661&amp;course=80590" TargetMode="External"/><Relationship Id="rId38" Type="http://schemas.openxmlformats.org/officeDocument/2006/relationships/hyperlink" Target="https://edisciplinas.usp.br/user/view.php?id=275121&amp;course=80590" TargetMode="External"/><Relationship Id="rId46" Type="http://schemas.openxmlformats.org/officeDocument/2006/relationships/hyperlink" Target="https://edisciplinas.usp.br/user/view.php?id=260147&amp;course=80590" TargetMode="External"/><Relationship Id="rId59" Type="http://schemas.openxmlformats.org/officeDocument/2006/relationships/hyperlink" Target="https://edisciplinas.usp.br/user/view.php?id=261529&amp;course=80590" TargetMode="External"/><Relationship Id="rId20" Type="http://schemas.openxmlformats.org/officeDocument/2006/relationships/hyperlink" Target="https://edisciplinas.usp.br/user/view.php?id=277241&amp;course=80590" TargetMode="External"/><Relationship Id="rId41" Type="http://schemas.openxmlformats.org/officeDocument/2006/relationships/hyperlink" Target="https://edisciplinas.usp.br/user/view.php?id=271804&amp;course=80590" TargetMode="External"/><Relationship Id="rId54" Type="http://schemas.openxmlformats.org/officeDocument/2006/relationships/hyperlink" Target="https://edisciplinas.usp.br/user/view.php?id=272498&amp;course=80590" TargetMode="External"/><Relationship Id="rId62" Type="http://schemas.openxmlformats.org/officeDocument/2006/relationships/hyperlink" Target="https://edisciplinas.usp.br/user/view.php?id=43052&amp;course=80590" TargetMode="External"/><Relationship Id="rId1" Type="http://schemas.openxmlformats.org/officeDocument/2006/relationships/hyperlink" Target="https://edisciplinas.usp.br/user/view.php?id=273752&amp;course=80590" TargetMode="External"/><Relationship Id="rId6" Type="http://schemas.openxmlformats.org/officeDocument/2006/relationships/hyperlink" Target="https://edisciplinas.usp.br/user/view.php?id=277206&amp;course=80590" TargetMode="External"/><Relationship Id="rId15" Type="http://schemas.openxmlformats.org/officeDocument/2006/relationships/hyperlink" Target="https://edisciplinas.usp.br/user/view.php?id=275282&amp;course=80590" TargetMode="External"/><Relationship Id="rId23" Type="http://schemas.openxmlformats.org/officeDocument/2006/relationships/hyperlink" Target="https://edisciplinas.usp.br/user/view.php?id=276932&amp;course=80590" TargetMode="External"/><Relationship Id="rId28" Type="http://schemas.openxmlformats.org/officeDocument/2006/relationships/hyperlink" Target="https://edisciplinas.usp.br/user/view.php?id=309700&amp;course=80590" TargetMode="External"/><Relationship Id="rId36" Type="http://schemas.openxmlformats.org/officeDocument/2006/relationships/hyperlink" Target="https://edisciplinas.usp.br/user/view.php?id=205858&amp;course=80590" TargetMode="External"/><Relationship Id="rId49" Type="http://schemas.openxmlformats.org/officeDocument/2006/relationships/hyperlink" Target="https://edisciplinas.usp.br/user/view.php?id=279326&amp;course=80590" TargetMode="External"/><Relationship Id="rId57" Type="http://schemas.openxmlformats.org/officeDocument/2006/relationships/hyperlink" Target="https://edisciplinas.usp.br/user/view.php?id=276233&amp;course=80590" TargetMode="External"/><Relationship Id="rId10" Type="http://schemas.openxmlformats.org/officeDocument/2006/relationships/hyperlink" Target="https://edisciplinas.usp.br/user/view.php?id=276007&amp;course=80590" TargetMode="External"/><Relationship Id="rId31" Type="http://schemas.openxmlformats.org/officeDocument/2006/relationships/hyperlink" Target="https://edisciplinas.usp.br/user/view.php?id=276358&amp;course=80590" TargetMode="External"/><Relationship Id="rId44" Type="http://schemas.openxmlformats.org/officeDocument/2006/relationships/hyperlink" Target="https://edisciplinas.usp.br/user/view.php?id=276276&amp;course=80590" TargetMode="External"/><Relationship Id="rId52" Type="http://schemas.openxmlformats.org/officeDocument/2006/relationships/hyperlink" Target="https://edisciplinas.usp.br/user/view.php?id=277079&amp;course=80590" TargetMode="External"/><Relationship Id="rId60" Type="http://schemas.openxmlformats.org/officeDocument/2006/relationships/hyperlink" Target="https://edisciplinas.usp.br/user/view.php?id=278665&amp;course=80590" TargetMode="External"/><Relationship Id="rId65" Type="http://schemas.openxmlformats.org/officeDocument/2006/relationships/comments" Target="../comments1.xml"/><Relationship Id="rId4" Type="http://schemas.openxmlformats.org/officeDocument/2006/relationships/hyperlink" Target="https://edisciplinas.usp.br/user/view.php?id=276234&amp;course=80590" TargetMode="External"/><Relationship Id="rId9" Type="http://schemas.openxmlformats.org/officeDocument/2006/relationships/hyperlink" Target="https://edisciplinas.usp.br/user/view.php?id=252493&amp;course=80590" TargetMode="External"/><Relationship Id="rId13" Type="http://schemas.openxmlformats.org/officeDocument/2006/relationships/hyperlink" Target="https://edisciplinas.usp.br/user/view.php?id=274368&amp;course=80590" TargetMode="External"/><Relationship Id="rId18" Type="http://schemas.openxmlformats.org/officeDocument/2006/relationships/hyperlink" Target="https://edisciplinas.usp.br/user/view.php?id=275149&amp;course=80590" TargetMode="External"/><Relationship Id="rId39" Type="http://schemas.openxmlformats.org/officeDocument/2006/relationships/hyperlink" Target="https://edisciplinas.usp.br/user/view.php?id=270101&amp;course=805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0C4C-1432-444B-9866-64375992EDB0}">
  <dimension ref="A1:N64"/>
  <sheetViews>
    <sheetView tabSelected="1" workbookViewId="0">
      <selection activeCell="D24" sqref="D24"/>
    </sheetView>
  </sheetViews>
  <sheetFormatPr baseColWidth="10" defaultRowHeight="16"/>
  <cols>
    <col min="1" max="1" width="36.83203125" customWidth="1"/>
    <col min="2" max="2" width="11.83203125" style="1" bestFit="1" customWidth="1"/>
    <col min="9" max="9" width="14" bestFit="1" customWidth="1"/>
    <col min="12" max="13" width="13.6640625" bestFit="1" customWidth="1"/>
  </cols>
  <sheetData>
    <row r="1" spans="1:14">
      <c r="A1" s="4" t="s">
        <v>0</v>
      </c>
      <c r="B1" s="5" t="s">
        <v>1</v>
      </c>
      <c r="C1" s="6" t="s">
        <v>65</v>
      </c>
      <c r="D1" s="7" t="s">
        <v>67</v>
      </c>
      <c r="E1" s="7" t="s">
        <v>102</v>
      </c>
      <c r="F1" s="8" t="s">
        <v>66</v>
      </c>
      <c r="G1" s="7" t="s">
        <v>68</v>
      </c>
      <c r="H1" s="7" t="s">
        <v>103</v>
      </c>
      <c r="I1" s="8" t="s">
        <v>70</v>
      </c>
      <c r="J1" s="7" t="s">
        <v>69</v>
      </c>
      <c r="K1" s="7" t="s">
        <v>103</v>
      </c>
      <c r="L1" s="8" t="s">
        <v>105</v>
      </c>
      <c r="M1" s="7" t="s">
        <v>104</v>
      </c>
      <c r="N1" s="7" t="s">
        <v>103</v>
      </c>
    </row>
    <row r="2" spans="1:14">
      <c r="A2" s="9" t="s">
        <v>2</v>
      </c>
      <c r="B2" s="10">
        <v>11272439</v>
      </c>
      <c r="C2" s="11">
        <v>7.4</v>
      </c>
      <c r="D2" s="12">
        <v>8</v>
      </c>
      <c r="E2" s="13">
        <f>D2/15</f>
        <v>0.53333333333333333</v>
      </c>
      <c r="F2" s="14">
        <v>9</v>
      </c>
      <c r="G2" s="12">
        <v>20</v>
      </c>
      <c r="H2" s="13">
        <f>G2/30</f>
        <v>0.66666666666666663</v>
      </c>
      <c r="I2" s="14">
        <v>9.3000000000000007</v>
      </c>
      <c r="J2" s="12">
        <v>26.3</v>
      </c>
      <c r="K2" s="13">
        <f>J2/30</f>
        <v>0.87666666666666671</v>
      </c>
      <c r="L2" s="15">
        <v>7.4999999999999997E-2</v>
      </c>
      <c r="M2" s="12"/>
      <c r="N2" s="13">
        <f>M2/30</f>
        <v>0</v>
      </c>
    </row>
    <row r="3" spans="1:14">
      <c r="A3" s="9" t="s">
        <v>3</v>
      </c>
      <c r="B3" s="16">
        <v>11211931</v>
      </c>
      <c r="C3" s="11">
        <v>9.1999999999999993</v>
      </c>
      <c r="D3" s="12">
        <v>14.5</v>
      </c>
      <c r="E3" s="13">
        <f>D3/15</f>
        <v>0.96666666666666667</v>
      </c>
      <c r="F3" s="14">
        <v>9.6999999999999993</v>
      </c>
      <c r="G3" s="12">
        <v>20</v>
      </c>
      <c r="H3" s="13">
        <f>G3/30</f>
        <v>0.66666666666666663</v>
      </c>
      <c r="I3" s="14">
        <v>9.3000000000000007</v>
      </c>
      <c r="J3" s="12">
        <v>22.5</v>
      </c>
      <c r="K3" s="13">
        <f>J3/30</f>
        <v>0.75</v>
      </c>
      <c r="L3" s="14">
        <v>8.5</v>
      </c>
      <c r="M3" s="12">
        <v>22.5</v>
      </c>
      <c r="N3" s="13">
        <f t="shared" ref="N3:N64" si="0">M3/30</f>
        <v>0.75</v>
      </c>
    </row>
    <row r="4" spans="1:14">
      <c r="A4" s="9" t="s">
        <v>4</v>
      </c>
      <c r="B4" s="16">
        <v>8694819</v>
      </c>
      <c r="C4" s="11">
        <v>6.9</v>
      </c>
      <c r="D4" s="12">
        <v>7</v>
      </c>
      <c r="E4" s="13">
        <f t="shared" ref="E4:E45" si="1">D4/15</f>
        <v>0.46666666666666667</v>
      </c>
      <c r="F4" s="14">
        <v>6</v>
      </c>
      <c r="G4" s="12">
        <v>16.7</v>
      </c>
      <c r="H4" s="13">
        <f>G4/30</f>
        <v>0.55666666666666664</v>
      </c>
      <c r="I4" s="14">
        <v>7</v>
      </c>
      <c r="J4" s="12">
        <v>18.8</v>
      </c>
      <c r="K4" s="13">
        <f>J4/30</f>
        <v>0.62666666666666671</v>
      </c>
      <c r="L4" s="14">
        <v>8.5</v>
      </c>
      <c r="M4" s="12"/>
      <c r="N4" s="13">
        <f t="shared" si="0"/>
        <v>0</v>
      </c>
    </row>
    <row r="5" spans="1:14">
      <c r="A5" s="9" t="s">
        <v>5</v>
      </c>
      <c r="B5" s="16">
        <v>11211865</v>
      </c>
      <c r="C5" s="11">
        <v>9.5</v>
      </c>
      <c r="D5" s="12">
        <v>0</v>
      </c>
      <c r="E5" s="13">
        <f t="shared" si="1"/>
        <v>0</v>
      </c>
      <c r="F5" s="14">
        <v>7.5</v>
      </c>
      <c r="G5" s="12">
        <v>18.3</v>
      </c>
      <c r="H5" s="13">
        <f>G5/30</f>
        <v>0.61</v>
      </c>
      <c r="I5" s="14">
        <v>9.6999999999999993</v>
      </c>
      <c r="J5" s="12">
        <v>18.8</v>
      </c>
      <c r="K5" s="13">
        <f>J5/30</f>
        <v>0.62666666666666671</v>
      </c>
      <c r="L5" s="14">
        <v>7</v>
      </c>
      <c r="M5" s="12">
        <v>20</v>
      </c>
      <c r="N5" s="13">
        <f t="shared" si="0"/>
        <v>0.66666666666666663</v>
      </c>
    </row>
    <row r="6" spans="1:14">
      <c r="A6" s="9" t="s">
        <v>6</v>
      </c>
      <c r="B6" s="16">
        <v>11932230</v>
      </c>
      <c r="C6" s="11">
        <v>9.8000000000000007</v>
      </c>
      <c r="D6" s="12">
        <v>9</v>
      </c>
      <c r="E6" s="13">
        <f t="shared" si="1"/>
        <v>0.6</v>
      </c>
      <c r="F6" s="14">
        <v>8.8000000000000007</v>
      </c>
      <c r="G6" s="12">
        <v>23.9</v>
      </c>
      <c r="H6" s="13">
        <f>G6/30</f>
        <v>0.79666666666666663</v>
      </c>
      <c r="I6" s="14">
        <v>10</v>
      </c>
      <c r="J6" s="12">
        <v>26.3</v>
      </c>
      <c r="K6" s="13">
        <f t="shared" ref="K6:K64" si="2">J6/30</f>
        <v>0.87666666666666671</v>
      </c>
      <c r="L6" s="14">
        <v>8.5</v>
      </c>
      <c r="M6" s="12">
        <v>25</v>
      </c>
      <c r="N6" s="13">
        <f t="shared" si="0"/>
        <v>0.83333333333333337</v>
      </c>
    </row>
    <row r="7" spans="1:14">
      <c r="A7" s="9" t="s">
        <v>7</v>
      </c>
      <c r="B7" s="16">
        <v>11211591</v>
      </c>
      <c r="C7" s="11">
        <v>9.5</v>
      </c>
      <c r="D7" s="12">
        <v>0</v>
      </c>
      <c r="E7" s="13">
        <f t="shared" si="1"/>
        <v>0</v>
      </c>
      <c r="F7" s="14">
        <v>5</v>
      </c>
      <c r="G7" s="12">
        <v>18.3</v>
      </c>
      <c r="H7" s="13">
        <f t="shared" ref="H7:H16" si="3">G7/30</f>
        <v>0.61</v>
      </c>
      <c r="I7" s="14">
        <v>10</v>
      </c>
      <c r="J7" s="12">
        <v>22.5</v>
      </c>
      <c r="K7" s="13">
        <f t="shared" si="2"/>
        <v>0.75</v>
      </c>
      <c r="L7" s="14">
        <v>8.5</v>
      </c>
      <c r="M7" s="12">
        <v>12.5</v>
      </c>
      <c r="N7" s="13">
        <f t="shared" si="0"/>
        <v>0.41666666666666669</v>
      </c>
    </row>
    <row r="8" spans="1:14">
      <c r="A8" s="9" t="s">
        <v>8</v>
      </c>
      <c r="B8" s="16">
        <v>11917351</v>
      </c>
      <c r="C8" s="11">
        <v>9</v>
      </c>
      <c r="D8" s="12">
        <v>11.5</v>
      </c>
      <c r="E8" s="13">
        <f t="shared" si="1"/>
        <v>0.76666666666666672</v>
      </c>
      <c r="F8" s="14">
        <v>9.6999999999999993</v>
      </c>
      <c r="G8" s="12">
        <v>18.899999999999999</v>
      </c>
      <c r="H8" s="13">
        <f t="shared" si="3"/>
        <v>0.63</v>
      </c>
      <c r="I8" s="14">
        <v>9.5</v>
      </c>
      <c r="J8" s="12">
        <v>18.8</v>
      </c>
      <c r="K8" s="13">
        <f t="shared" si="2"/>
        <v>0.62666666666666671</v>
      </c>
      <c r="L8" s="14">
        <v>8.5</v>
      </c>
      <c r="M8" s="12">
        <v>25</v>
      </c>
      <c r="N8" s="13">
        <f t="shared" si="0"/>
        <v>0.83333333333333337</v>
      </c>
    </row>
    <row r="9" spans="1:14">
      <c r="A9" s="9" t="s">
        <v>9</v>
      </c>
      <c r="B9" s="16">
        <v>11211736</v>
      </c>
      <c r="C9" s="11">
        <v>7.1</v>
      </c>
      <c r="D9" s="12">
        <v>7</v>
      </c>
      <c r="E9" s="13">
        <f t="shared" si="1"/>
        <v>0.46666666666666667</v>
      </c>
      <c r="F9" s="14">
        <v>6.1</v>
      </c>
      <c r="G9" s="12">
        <v>16.7</v>
      </c>
      <c r="H9" s="13">
        <f t="shared" si="3"/>
        <v>0.55666666666666664</v>
      </c>
      <c r="I9" s="14">
        <v>7</v>
      </c>
      <c r="J9" s="12">
        <v>15</v>
      </c>
      <c r="K9" s="13">
        <f t="shared" si="2"/>
        <v>0.5</v>
      </c>
      <c r="L9" s="14">
        <v>7</v>
      </c>
      <c r="M9" s="12">
        <v>20</v>
      </c>
      <c r="N9" s="13">
        <f t="shared" si="0"/>
        <v>0.66666666666666663</v>
      </c>
    </row>
    <row r="10" spans="1:14">
      <c r="A10" s="9" t="s">
        <v>10</v>
      </c>
      <c r="B10" s="10">
        <v>10747089</v>
      </c>
      <c r="C10" s="11">
        <v>8.6</v>
      </c>
      <c r="D10" s="12">
        <v>10</v>
      </c>
      <c r="E10" s="13">
        <f t="shared" si="1"/>
        <v>0.66666666666666663</v>
      </c>
      <c r="F10" s="14">
        <v>9.6</v>
      </c>
      <c r="G10" s="12">
        <v>11.7</v>
      </c>
      <c r="H10" s="13">
        <f t="shared" si="3"/>
        <v>0.38999999999999996</v>
      </c>
      <c r="I10" s="14">
        <v>9</v>
      </c>
      <c r="J10" s="12">
        <v>11.3</v>
      </c>
      <c r="K10" s="13">
        <f t="shared" si="2"/>
        <v>0.37666666666666671</v>
      </c>
      <c r="L10" s="14">
        <v>8</v>
      </c>
      <c r="M10" s="12">
        <v>27.5</v>
      </c>
      <c r="N10" s="13">
        <f t="shared" si="0"/>
        <v>0.91666666666666663</v>
      </c>
    </row>
    <row r="11" spans="1:14">
      <c r="A11" s="9" t="s">
        <v>11</v>
      </c>
      <c r="B11" s="10">
        <v>11272505</v>
      </c>
      <c r="C11" s="11">
        <v>8.6</v>
      </c>
      <c r="D11" s="12">
        <v>0</v>
      </c>
      <c r="E11" s="13">
        <f t="shared" si="1"/>
        <v>0</v>
      </c>
      <c r="F11" s="14">
        <v>7.4</v>
      </c>
      <c r="G11" s="12">
        <v>12.8</v>
      </c>
      <c r="H11" s="13">
        <f t="shared" si="3"/>
        <v>0.42666666666666669</v>
      </c>
      <c r="I11" s="14">
        <v>8</v>
      </c>
      <c r="J11" s="12">
        <v>26.3</v>
      </c>
      <c r="K11" s="13">
        <f t="shared" si="2"/>
        <v>0.87666666666666671</v>
      </c>
      <c r="L11" s="14">
        <v>8.5</v>
      </c>
      <c r="M11" s="12"/>
      <c r="N11" s="13">
        <f t="shared" si="0"/>
        <v>0</v>
      </c>
    </row>
    <row r="12" spans="1:14">
      <c r="A12" s="9" t="s">
        <v>12</v>
      </c>
      <c r="B12" s="10">
        <v>10727232</v>
      </c>
      <c r="C12" s="11">
        <v>9.3000000000000007</v>
      </c>
      <c r="D12" s="12">
        <v>10</v>
      </c>
      <c r="E12" s="13">
        <f t="shared" si="1"/>
        <v>0.66666666666666663</v>
      </c>
      <c r="F12" s="14">
        <v>8.5</v>
      </c>
      <c r="G12" s="12">
        <v>13.3</v>
      </c>
      <c r="H12" s="13">
        <f t="shared" si="3"/>
        <v>0.44333333333333336</v>
      </c>
      <c r="I12" s="14">
        <v>9.5</v>
      </c>
      <c r="J12" s="12">
        <v>22.5</v>
      </c>
      <c r="K12" s="13">
        <f t="shared" si="2"/>
        <v>0.75</v>
      </c>
      <c r="L12" s="14">
        <v>8</v>
      </c>
      <c r="M12" s="12">
        <v>16.3</v>
      </c>
      <c r="N12" s="13">
        <f t="shared" si="0"/>
        <v>0.54333333333333333</v>
      </c>
    </row>
    <row r="13" spans="1:14">
      <c r="A13" s="9" t="s">
        <v>13</v>
      </c>
      <c r="B13" s="10">
        <v>10431330</v>
      </c>
      <c r="C13" s="11">
        <v>7.7</v>
      </c>
      <c r="D13" s="12">
        <v>9</v>
      </c>
      <c r="E13" s="13">
        <f t="shared" si="1"/>
        <v>0.6</v>
      </c>
      <c r="F13" s="14">
        <v>5.6</v>
      </c>
      <c r="G13" s="12">
        <v>13.9</v>
      </c>
      <c r="H13" s="13">
        <f t="shared" si="3"/>
        <v>0.46333333333333332</v>
      </c>
      <c r="I13" s="14">
        <v>10</v>
      </c>
      <c r="J13" s="12">
        <v>18.8</v>
      </c>
      <c r="K13" s="13">
        <f t="shared" si="2"/>
        <v>0.62666666666666671</v>
      </c>
      <c r="L13" s="14">
        <v>7</v>
      </c>
      <c r="M13" s="12"/>
      <c r="N13" s="13">
        <f t="shared" si="0"/>
        <v>0</v>
      </c>
    </row>
    <row r="14" spans="1:14">
      <c r="A14" s="9" t="s">
        <v>14</v>
      </c>
      <c r="B14" s="10">
        <v>10786910</v>
      </c>
      <c r="C14" s="11">
        <v>9.1999999999999993</v>
      </c>
      <c r="D14" s="12">
        <v>9</v>
      </c>
      <c r="E14" s="13">
        <f t="shared" si="1"/>
        <v>0.6</v>
      </c>
      <c r="F14" s="14">
        <v>9</v>
      </c>
      <c r="G14" s="12">
        <v>20</v>
      </c>
      <c r="H14" s="13">
        <f t="shared" si="3"/>
        <v>0.66666666666666663</v>
      </c>
      <c r="I14" s="14">
        <v>9.5</v>
      </c>
      <c r="J14" s="12">
        <v>18.8</v>
      </c>
      <c r="K14" s="13">
        <f t="shared" si="2"/>
        <v>0.62666666666666671</v>
      </c>
      <c r="L14" s="14">
        <v>8.5</v>
      </c>
      <c r="M14" s="12">
        <v>20</v>
      </c>
      <c r="N14" s="13">
        <f t="shared" si="0"/>
        <v>0.66666666666666663</v>
      </c>
    </row>
    <row r="15" spans="1:14">
      <c r="A15" s="9" t="s">
        <v>15</v>
      </c>
      <c r="B15" s="10">
        <v>7279306</v>
      </c>
      <c r="C15" s="11">
        <v>0</v>
      </c>
      <c r="D15" s="12">
        <v>0</v>
      </c>
      <c r="E15" s="13">
        <f t="shared" si="1"/>
        <v>0</v>
      </c>
      <c r="F15" s="14">
        <v>0</v>
      </c>
      <c r="G15" s="12">
        <v>0</v>
      </c>
      <c r="H15" s="13">
        <f t="shared" si="3"/>
        <v>0</v>
      </c>
      <c r="I15" s="14"/>
      <c r="J15" s="12">
        <v>0</v>
      </c>
      <c r="K15" s="13">
        <f t="shared" si="2"/>
        <v>0</v>
      </c>
      <c r="L15" s="14">
        <v>0</v>
      </c>
      <c r="M15" s="12"/>
      <c r="N15" s="13">
        <f t="shared" si="0"/>
        <v>0</v>
      </c>
    </row>
    <row r="16" spans="1:14">
      <c r="A16" s="9" t="s">
        <v>16</v>
      </c>
      <c r="B16" s="10">
        <v>11210680</v>
      </c>
      <c r="C16" s="11">
        <v>9.5</v>
      </c>
      <c r="D16" s="12">
        <v>0</v>
      </c>
      <c r="E16" s="13">
        <f t="shared" si="1"/>
        <v>0</v>
      </c>
      <c r="F16" s="14">
        <v>6.7</v>
      </c>
      <c r="G16" s="12">
        <v>0</v>
      </c>
      <c r="H16" s="13">
        <f t="shared" si="3"/>
        <v>0</v>
      </c>
      <c r="I16" s="14">
        <v>7</v>
      </c>
      <c r="J16" s="12">
        <v>0</v>
      </c>
      <c r="K16" s="13">
        <f t="shared" si="2"/>
        <v>0</v>
      </c>
      <c r="L16" s="14">
        <v>9.5</v>
      </c>
      <c r="M16" s="12">
        <v>22.5</v>
      </c>
      <c r="N16" s="13">
        <f t="shared" si="0"/>
        <v>0.75</v>
      </c>
    </row>
    <row r="17" spans="1:14">
      <c r="A17" s="9" t="s">
        <v>17</v>
      </c>
      <c r="B17" s="10">
        <v>11272360</v>
      </c>
      <c r="C17" s="11">
        <v>7.4</v>
      </c>
      <c r="D17" s="12">
        <v>12</v>
      </c>
      <c r="E17" s="13">
        <f t="shared" si="1"/>
        <v>0.8</v>
      </c>
      <c r="F17" s="14">
        <v>7</v>
      </c>
      <c r="G17" s="12">
        <v>23.9</v>
      </c>
      <c r="H17" s="13">
        <f>G17/30</f>
        <v>0.79666666666666663</v>
      </c>
      <c r="I17" s="14">
        <v>8</v>
      </c>
      <c r="J17" s="12">
        <v>18.8</v>
      </c>
      <c r="K17" s="13">
        <f t="shared" si="2"/>
        <v>0.62666666666666671</v>
      </c>
      <c r="L17" s="14">
        <v>7</v>
      </c>
      <c r="M17" s="12">
        <v>12.5</v>
      </c>
      <c r="N17" s="13">
        <f t="shared" si="0"/>
        <v>0.41666666666666669</v>
      </c>
    </row>
    <row r="18" spans="1:14">
      <c r="A18" s="9" t="s">
        <v>18</v>
      </c>
      <c r="B18" s="10">
        <v>11384671</v>
      </c>
      <c r="C18" s="11">
        <v>8.6</v>
      </c>
      <c r="D18" s="12">
        <v>14</v>
      </c>
      <c r="E18" s="13">
        <f t="shared" si="1"/>
        <v>0.93333333333333335</v>
      </c>
      <c r="F18" s="14">
        <v>9.3000000000000007</v>
      </c>
      <c r="G18" s="12">
        <v>25</v>
      </c>
      <c r="H18" s="13">
        <f>G18/30</f>
        <v>0.83333333333333337</v>
      </c>
      <c r="I18" s="14">
        <v>10</v>
      </c>
      <c r="J18" s="12">
        <v>18.8</v>
      </c>
      <c r="K18" s="13">
        <f t="shared" si="2"/>
        <v>0.62666666666666671</v>
      </c>
      <c r="L18" s="14">
        <v>8</v>
      </c>
      <c r="M18" s="12">
        <v>22.5</v>
      </c>
      <c r="N18" s="13">
        <f t="shared" si="0"/>
        <v>0.75</v>
      </c>
    </row>
    <row r="19" spans="1:14">
      <c r="A19" s="9" t="s">
        <v>19</v>
      </c>
      <c r="B19" s="10">
        <v>11211715</v>
      </c>
      <c r="C19" s="11">
        <v>8.3000000000000007</v>
      </c>
      <c r="D19" s="12">
        <v>11</v>
      </c>
      <c r="E19" s="13">
        <f t="shared" si="1"/>
        <v>0.73333333333333328</v>
      </c>
      <c r="F19" s="14">
        <v>8.6</v>
      </c>
      <c r="G19" s="12">
        <v>16.7</v>
      </c>
      <c r="H19" s="13">
        <f t="shared" ref="H19:H49" si="4">G19/30</f>
        <v>0.55666666666666664</v>
      </c>
      <c r="I19" s="14">
        <v>10</v>
      </c>
      <c r="J19" s="12">
        <v>18.8</v>
      </c>
      <c r="K19" s="13">
        <f t="shared" si="2"/>
        <v>0.62666666666666671</v>
      </c>
      <c r="L19" s="14">
        <v>8</v>
      </c>
      <c r="M19" s="12">
        <v>25</v>
      </c>
      <c r="N19" s="13">
        <f t="shared" si="0"/>
        <v>0.83333333333333337</v>
      </c>
    </row>
    <row r="20" spans="1:14">
      <c r="A20" s="9" t="s">
        <v>20</v>
      </c>
      <c r="B20" s="10">
        <v>11585171</v>
      </c>
      <c r="C20" s="11">
        <v>7</v>
      </c>
      <c r="D20" s="12">
        <v>12</v>
      </c>
      <c r="E20" s="13">
        <f t="shared" si="1"/>
        <v>0.8</v>
      </c>
      <c r="F20" s="14">
        <v>6.6</v>
      </c>
      <c r="G20" s="12">
        <v>22.2</v>
      </c>
      <c r="H20" s="13">
        <f t="shared" si="4"/>
        <v>0.74</v>
      </c>
      <c r="I20" s="14">
        <v>7.5</v>
      </c>
      <c r="J20" s="12">
        <v>7.5</v>
      </c>
      <c r="K20" s="13">
        <f t="shared" si="2"/>
        <v>0.25</v>
      </c>
      <c r="L20" s="14">
        <v>8</v>
      </c>
      <c r="M20" s="12">
        <v>15</v>
      </c>
      <c r="N20" s="13">
        <f t="shared" si="0"/>
        <v>0.5</v>
      </c>
    </row>
    <row r="21" spans="1:14">
      <c r="A21" s="9" t="s">
        <v>21</v>
      </c>
      <c r="B21" s="10">
        <v>11211653</v>
      </c>
      <c r="C21" s="11">
        <v>6.3</v>
      </c>
      <c r="D21" s="12">
        <v>8</v>
      </c>
      <c r="E21" s="13">
        <f t="shared" si="1"/>
        <v>0.53333333333333333</v>
      </c>
      <c r="F21" s="14">
        <v>7.6</v>
      </c>
      <c r="G21" s="12">
        <v>10</v>
      </c>
      <c r="H21" s="13">
        <f t="shared" si="4"/>
        <v>0.33333333333333331</v>
      </c>
      <c r="I21" s="14">
        <v>10</v>
      </c>
      <c r="J21" s="12">
        <v>18.8</v>
      </c>
      <c r="K21" s="13">
        <f t="shared" si="2"/>
        <v>0.62666666666666671</v>
      </c>
      <c r="L21" s="14">
        <v>6</v>
      </c>
      <c r="M21" s="12">
        <v>17.5</v>
      </c>
      <c r="N21" s="13">
        <f t="shared" si="0"/>
        <v>0.58333333333333337</v>
      </c>
    </row>
    <row r="22" spans="1:14">
      <c r="A22" s="9" t="s">
        <v>22</v>
      </c>
      <c r="B22" s="10">
        <v>11296589</v>
      </c>
      <c r="C22" s="11">
        <v>9.3000000000000007</v>
      </c>
      <c r="D22" s="12">
        <v>10</v>
      </c>
      <c r="E22" s="13">
        <f t="shared" si="1"/>
        <v>0.66666666666666663</v>
      </c>
      <c r="F22" s="14">
        <v>8</v>
      </c>
      <c r="G22" s="12">
        <v>16.7</v>
      </c>
      <c r="H22" s="13">
        <f t="shared" si="4"/>
        <v>0.55666666666666664</v>
      </c>
      <c r="I22" s="14">
        <v>9.5</v>
      </c>
      <c r="J22" s="12">
        <v>26.3</v>
      </c>
      <c r="K22" s="13">
        <f t="shared" si="2"/>
        <v>0.87666666666666671</v>
      </c>
      <c r="L22" s="14">
        <v>7</v>
      </c>
      <c r="M22" s="12">
        <v>15</v>
      </c>
      <c r="N22" s="13">
        <f t="shared" si="0"/>
        <v>0.5</v>
      </c>
    </row>
    <row r="23" spans="1:14">
      <c r="A23" s="9" t="s">
        <v>23</v>
      </c>
      <c r="B23" s="10">
        <v>11941421</v>
      </c>
      <c r="C23" s="11">
        <v>0</v>
      </c>
      <c r="D23" s="12">
        <v>0</v>
      </c>
      <c r="E23" s="13">
        <f t="shared" si="1"/>
        <v>0</v>
      </c>
      <c r="F23" s="14">
        <v>0</v>
      </c>
      <c r="G23" s="12">
        <v>0</v>
      </c>
      <c r="H23" s="13">
        <f t="shared" si="4"/>
        <v>0</v>
      </c>
      <c r="I23" s="14">
        <v>0</v>
      </c>
      <c r="J23" s="12">
        <v>0</v>
      </c>
      <c r="K23" s="13">
        <f t="shared" si="2"/>
        <v>0</v>
      </c>
      <c r="L23" s="14">
        <v>0</v>
      </c>
      <c r="M23" s="12"/>
      <c r="N23" s="13">
        <f t="shared" si="0"/>
        <v>0</v>
      </c>
    </row>
    <row r="24" spans="1:14">
      <c r="A24" s="9" t="s">
        <v>24</v>
      </c>
      <c r="B24" s="10">
        <v>11211948</v>
      </c>
      <c r="C24" s="11">
        <v>9.8000000000000007</v>
      </c>
      <c r="D24" s="12">
        <v>14</v>
      </c>
      <c r="E24" s="13">
        <f t="shared" si="1"/>
        <v>0.93333333333333335</v>
      </c>
      <c r="F24" s="14">
        <v>7.8</v>
      </c>
      <c r="G24" s="12">
        <v>23.3</v>
      </c>
      <c r="H24" s="13">
        <f t="shared" si="4"/>
        <v>0.77666666666666673</v>
      </c>
      <c r="I24" s="14">
        <v>8</v>
      </c>
      <c r="J24" s="12">
        <v>18.8</v>
      </c>
      <c r="K24" s="13">
        <f t="shared" si="2"/>
        <v>0.62666666666666671</v>
      </c>
      <c r="L24" s="14">
        <v>8</v>
      </c>
      <c r="M24" s="12">
        <v>17.5</v>
      </c>
      <c r="N24" s="13">
        <f t="shared" si="0"/>
        <v>0.58333333333333337</v>
      </c>
    </row>
    <row r="25" spans="1:14">
      <c r="A25" s="9" t="s">
        <v>25</v>
      </c>
      <c r="B25" s="10">
        <v>11370050</v>
      </c>
      <c r="C25" s="11">
        <v>9.5</v>
      </c>
      <c r="D25" s="12">
        <v>8.6999999999999993</v>
      </c>
      <c r="E25" s="13">
        <f t="shared" si="1"/>
        <v>0.57999999999999996</v>
      </c>
      <c r="F25" s="14">
        <v>8.6999999999999993</v>
      </c>
      <c r="G25" s="12">
        <v>19.399999999999999</v>
      </c>
      <c r="H25" s="13">
        <f t="shared" si="4"/>
        <v>0.64666666666666661</v>
      </c>
      <c r="I25" s="14">
        <v>10</v>
      </c>
      <c r="J25" s="12">
        <v>18.8</v>
      </c>
      <c r="K25" s="13">
        <f t="shared" si="2"/>
        <v>0.62666666666666671</v>
      </c>
      <c r="L25" s="14">
        <v>6</v>
      </c>
      <c r="M25" s="12"/>
      <c r="N25" s="13">
        <f t="shared" si="0"/>
        <v>0</v>
      </c>
    </row>
    <row r="26" spans="1:14">
      <c r="A26" s="9" t="s">
        <v>26</v>
      </c>
      <c r="B26" s="10">
        <v>11211375</v>
      </c>
      <c r="C26" s="11">
        <v>9.1999999999999993</v>
      </c>
      <c r="D26" s="12">
        <v>9.6999999999999993</v>
      </c>
      <c r="E26" s="13">
        <f t="shared" si="1"/>
        <v>0.64666666666666661</v>
      </c>
      <c r="F26" s="14">
        <v>8.3000000000000007</v>
      </c>
      <c r="G26" s="12">
        <v>23.9</v>
      </c>
      <c r="H26" s="13">
        <f t="shared" si="4"/>
        <v>0.79666666666666663</v>
      </c>
      <c r="I26" s="14">
        <v>7</v>
      </c>
      <c r="J26" s="12">
        <v>0</v>
      </c>
      <c r="K26" s="13">
        <f t="shared" si="2"/>
        <v>0</v>
      </c>
      <c r="L26" s="14">
        <v>7.5</v>
      </c>
      <c r="M26" s="12">
        <v>17.5</v>
      </c>
      <c r="N26" s="13">
        <f t="shared" si="0"/>
        <v>0.58333333333333337</v>
      </c>
    </row>
    <row r="27" spans="1:14">
      <c r="A27" s="9" t="s">
        <v>27</v>
      </c>
      <c r="B27" s="10">
        <v>10852542</v>
      </c>
      <c r="C27" s="11">
        <v>9</v>
      </c>
      <c r="D27" s="12">
        <v>14</v>
      </c>
      <c r="E27" s="13">
        <f t="shared" si="1"/>
        <v>0.93333333333333335</v>
      </c>
      <c r="F27" s="14">
        <v>8.1999999999999993</v>
      </c>
      <c r="G27" s="12">
        <v>25</v>
      </c>
      <c r="H27" s="13">
        <f t="shared" si="4"/>
        <v>0.83333333333333337</v>
      </c>
      <c r="I27" s="14">
        <v>10</v>
      </c>
      <c r="J27" s="12">
        <v>15</v>
      </c>
      <c r="K27" s="13">
        <f t="shared" si="2"/>
        <v>0.5</v>
      </c>
      <c r="L27" s="14">
        <v>8.5</v>
      </c>
      <c r="M27" s="12">
        <v>15</v>
      </c>
      <c r="N27" s="13">
        <f t="shared" si="0"/>
        <v>0.5</v>
      </c>
    </row>
    <row r="28" spans="1:14">
      <c r="A28" s="9" t="s">
        <v>28</v>
      </c>
      <c r="B28" s="10">
        <v>9895242</v>
      </c>
      <c r="C28" s="11">
        <v>9.5</v>
      </c>
      <c r="D28" s="12">
        <v>10</v>
      </c>
      <c r="E28" s="13">
        <f t="shared" si="1"/>
        <v>0.66666666666666663</v>
      </c>
      <c r="F28" s="14">
        <v>6.7</v>
      </c>
      <c r="G28" s="12">
        <v>15</v>
      </c>
      <c r="H28" s="13">
        <f t="shared" si="4"/>
        <v>0.5</v>
      </c>
      <c r="I28" s="14">
        <v>7</v>
      </c>
      <c r="J28" s="12">
        <v>15</v>
      </c>
      <c r="K28" s="13">
        <f t="shared" si="2"/>
        <v>0.5</v>
      </c>
      <c r="L28" s="14">
        <v>8.5</v>
      </c>
      <c r="M28" s="12">
        <v>22.5</v>
      </c>
      <c r="N28" s="13">
        <f t="shared" si="0"/>
        <v>0.75</v>
      </c>
    </row>
    <row r="29" spans="1:14">
      <c r="A29" s="9" t="s">
        <v>29</v>
      </c>
      <c r="B29" s="10">
        <v>11177530</v>
      </c>
      <c r="C29" s="11">
        <v>6.3</v>
      </c>
      <c r="D29" s="12">
        <v>0</v>
      </c>
      <c r="E29" s="13">
        <f t="shared" si="1"/>
        <v>0</v>
      </c>
      <c r="F29" s="14">
        <v>7</v>
      </c>
      <c r="G29" s="12">
        <v>25.6</v>
      </c>
      <c r="H29" s="13">
        <f t="shared" si="4"/>
        <v>0.85333333333333339</v>
      </c>
      <c r="I29" s="14">
        <v>9.5</v>
      </c>
      <c r="J29" s="12">
        <v>7.5</v>
      </c>
      <c r="K29" s="13">
        <f t="shared" si="2"/>
        <v>0.25</v>
      </c>
      <c r="L29" s="14">
        <v>8</v>
      </c>
      <c r="M29" s="12">
        <v>20</v>
      </c>
      <c r="N29" s="13">
        <f t="shared" si="0"/>
        <v>0.66666666666666663</v>
      </c>
    </row>
    <row r="30" spans="1:14">
      <c r="A30" s="9" t="s">
        <v>30</v>
      </c>
      <c r="B30" s="10">
        <v>11211611</v>
      </c>
      <c r="C30" s="11">
        <v>9.3000000000000007</v>
      </c>
      <c r="D30" s="12">
        <v>8</v>
      </c>
      <c r="E30" s="13">
        <f t="shared" si="1"/>
        <v>0.53333333333333333</v>
      </c>
      <c r="F30" s="14">
        <v>6.5</v>
      </c>
      <c r="G30" s="12">
        <v>19.399999999999999</v>
      </c>
      <c r="H30" s="13">
        <f t="shared" si="4"/>
        <v>0.64666666666666661</v>
      </c>
      <c r="I30" s="14">
        <v>9.3000000000000007</v>
      </c>
      <c r="J30" s="12">
        <v>22.5</v>
      </c>
      <c r="K30" s="13">
        <f t="shared" si="2"/>
        <v>0.75</v>
      </c>
      <c r="L30" s="14">
        <v>8</v>
      </c>
      <c r="M30" s="12">
        <v>12.5</v>
      </c>
      <c r="N30" s="13">
        <f t="shared" si="0"/>
        <v>0.41666666666666669</v>
      </c>
    </row>
    <row r="31" spans="1:14">
      <c r="A31" s="9" t="s">
        <v>31</v>
      </c>
      <c r="B31" s="10">
        <v>4729841</v>
      </c>
      <c r="C31" s="11">
        <v>8.6</v>
      </c>
      <c r="D31" s="12">
        <v>8</v>
      </c>
      <c r="E31" s="13">
        <f t="shared" si="1"/>
        <v>0.53333333333333333</v>
      </c>
      <c r="F31" s="14">
        <v>9</v>
      </c>
      <c r="G31" s="12">
        <v>20</v>
      </c>
      <c r="H31" s="13">
        <f t="shared" si="4"/>
        <v>0.66666666666666663</v>
      </c>
      <c r="I31" s="14">
        <v>10</v>
      </c>
      <c r="J31" s="12">
        <v>15</v>
      </c>
      <c r="K31" s="13">
        <f t="shared" si="2"/>
        <v>0.5</v>
      </c>
      <c r="L31" s="14">
        <v>8</v>
      </c>
      <c r="M31" s="12">
        <v>13.8</v>
      </c>
      <c r="N31" s="13">
        <f t="shared" si="0"/>
        <v>0.46</v>
      </c>
    </row>
    <row r="32" spans="1:14">
      <c r="A32" s="9" t="s">
        <v>32</v>
      </c>
      <c r="B32" s="10">
        <v>11272398</v>
      </c>
      <c r="C32" s="11">
        <v>9.1999999999999993</v>
      </c>
      <c r="D32" s="12">
        <v>15</v>
      </c>
      <c r="E32" s="13">
        <f t="shared" si="1"/>
        <v>1</v>
      </c>
      <c r="F32" s="14">
        <v>8.3000000000000007</v>
      </c>
      <c r="G32" s="12">
        <v>30</v>
      </c>
      <c r="H32" s="13">
        <f t="shared" si="4"/>
        <v>1</v>
      </c>
      <c r="I32" s="14">
        <v>9.6999999999999993</v>
      </c>
      <c r="J32" s="12">
        <v>26.3</v>
      </c>
      <c r="K32" s="13">
        <f t="shared" si="2"/>
        <v>0.87666666666666671</v>
      </c>
      <c r="L32" s="14">
        <v>9.5</v>
      </c>
      <c r="M32" s="12">
        <v>30</v>
      </c>
      <c r="N32" s="13">
        <f t="shared" si="0"/>
        <v>1</v>
      </c>
    </row>
    <row r="33" spans="1:14">
      <c r="A33" s="9" t="s">
        <v>33</v>
      </c>
      <c r="B33" s="10">
        <v>11272294</v>
      </c>
      <c r="C33" s="11">
        <v>0</v>
      </c>
      <c r="D33" s="12">
        <v>15</v>
      </c>
      <c r="E33" s="13">
        <f t="shared" si="1"/>
        <v>1</v>
      </c>
      <c r="F33" s="14">
        <v>0</v>
      </c>
      <c r="G33" s="12">
        <v>30</v>
      </c>
      <c r="H33" s="13">
        <f t="shared" si="4"/>
        <v>1</v>
      </c>
      <c r="I33" s="14">
        <v>9.6999999999999993</v>
      </c>
      <c r="J33" s="12">
        <v>30</v>
      </c>
      <c r="K33" s="13">
        <f t="shared" si="2"/>
        <v>1</v>
      </c>
      <c r="L33" s="14">
        <v>6.5</v>
      </c>
      <c r="M33" s="12">
        <v>30</v>
      </c>
      <c r="N33" s="13">
        <f t="shared" si="0"/>
        <v>1</v>
      </c>
    </row>
    <row r="34" spans="1:14">
      <c r="A34" s="9" t="s">
        <v>34</v>
      </c>
      <c r="B34" s="10">
        <v>11370112</v>
      </c>
      <c r="C34" s="11">
        <v>8.8000000000000007</v>
      </c>
      <c r="D34" s="12">
        <v>11</v>
      </c>
      <c r="E34" s="13">
        <f t="shared" si="1"/>
        <v>0.73333333333333328</v>
      </c>
      <c r="F34" s="14">
        <v>6.6</v>
      </c>
      <c r="G34" s="12">
        <v>21.7</v>
      </c>
      <c r="H34" s="13">
        <f t="shared" si="4"/>
        <v>0.72333333333333327</v>
      </c>
      <c r="I34" s="14">
        <v>9.6999999999999993</v>
      </c>
      <c r="J34" s="12">
        <v>30</v>
      </c>
      <c r="K34" s="13">
        <f t="shared" si="2"/>
        <v>1</v>
      </c>
      <c r="L34" s="14">
        <v>9.5</v>
      </c>
      <c r="M34" s="12">
        <v>20</v>
      </c>
      <c r="N34" s="13">
        <f t="shared" si="0"/>
        <v>0.66666666666666663</v>
      </c>
    </row>
    <row r="35" spans="1:14">
      <c r="A35" s="9" t="s">
        <v>35</v>
      </c>
      <c r="B35" s="10">
        <v>11211952</v>
      </c>
      <c r="C35" s="11">
        <v>9.8000000000000007</v>
      </c>
      <c r="D35" s="12">
        <v>12</v>
      </c>
      <c r="E35" s="13">
        <f t="shared" si="1"/>
        <v>0.8</v>
      </c>
      <c r="F35" s="14">
        <v>7.9</v>
      </c>
      <c r="G35" s="12">
        <v>26.7</v>
      </c>
      <c r="H35" s="13">
        <f t="shared" si="4"/>
        <v>0.89</v>
      </c>
      <c r="I35" s="14">
        <v>9</v>
      </c>
      <c r="J35" s="12">
        <v>22.5</v>
      </c>
      <c r="K35" s="13">
        <f t="shared" si="2"/>
        <v>0.75</v>
      </c>
      <c r="L35" s="14">
        <v>9.5</v>
      </c>
      <c r="M35" s="12">
        <v>25</v>
      </c>
      <c r="N35" s="13">
        <f t="shared" si="0"/>
        <v>0.83333333333333337</v>
      </c>
    </row>
    <row r="36" spans="1:14">
      <c r="A36" s="9" t="s">
        <v>36</v>
      </c>
      <c r="B36" s="10">
        <v>12133881</v>
      </c>
      <c r="C36" s="11">
        <v>7.2</v>
      </c>
      <c r="D36" s="12">
        <v>13</v>
      </c>
      <c r="E36" s="13">
        <f t="shared" si="1"/>
        <v>0.8666666666666667</v>
      </c>
      <c r="F36" s="14">
        <v>8.9</v>
      </c>
      <c r="G36" s="12">
        <v>13.3</v>
      </c>
      <c r="H36" s="13">
        <f t="shared" si="4"/>
        <v>0.44333333333333336</v>
      </c>
      <c r="I36" s="14">
        <v>9</v>
      </c>
      <c r="J36" s="12">
        <v>18.8</v>
      </c>
      <c r="K36" s="13">
        <f t="shared" si="2"/>
        <v>0.62666666666666671</v>
      </c>
      <c r="L36" s="14">
        <v>8</v>
      </c>
      <c r="M36" s="12">
        <v>15</v>
      </c>
      <c r="N36" s="13">
        <f t="shared" si="0"/>
        <v>0.5</v>
      </c>
    </row>
    <row r="37" spans="1:14">
      <c r="A37" s="9" t="s">
        <v>37</v>
      </c>
      <c r="B37" s="10">
        <v>10317291</v>
      </c>
      <c r="C37" s="11">
        <v>4.7</v>
      </c>
      <c r="D37" s="12">
        <v>8</v>
      </c>
      <c r="E37" s="13">
        <f t="shared" si="1"/>
        <v>0.53333333333333333</v>
      </c>
      <c r="F37" s="14">
        <v>4.5</v>
      </c>
      <c r="G37" s="12">
        <v>20.6</v>
      </c>
      <c r="H37" s="13">
        <f t="shared" si="4"/>
        <v>0.68666666666666676</v>
      </c>
      <c r="I37" s="14">
        <v>7.5</v>
      </c>
      <c r="J37" s="12">
        <v>0</v>
      </c>
      <c r="K37" s="13">
        <f t="shared" si="2"/>
        <v>0</v>
      </c>
      <c r="L37" s="14">
        <v>8.5</v>
      </c>
      <c r="M37" s="12">
        <v>22.5</v>
      </c>
      <c r="N37" s="13">
        <f t="shared" si="0"/>
        <v>0.75</v>
      </c>
    </row>
    <row r="38" spans="1:14">
      <c r="A38" s="9" t="s">
        <v>38</v>
      </c>
      <c r="B38" s="10">
        <v>11211830</v>
      </c>
      <c r="C38" s="11">
        <v>9</v>
      </c>
      <c r="D38" s="12">
        <v>9</v>
      </c>
      <c r="E38" s="13">
        <f t="shared" si="1"/>
        <v>0.6</v>
      </c>
      <c r="F38" s="14">
        <v>9.1999999999999993</v>
      </c>
      <c r="G38" s="12">
        <v>21.1</v>
      </c>
      <c r="H38" s="13">
        <f t="shared" si="4"/>
        <v>0.70333333333333337</v>
      </c>
      <c r="I38" s="14">
        <v>9.3000000000000007</v>
      </c>
      <c r="J38" s="12">
        <v>22.5</v>
      </c>
      <c r="K38" s="13">
        <f t="shared" si="2"/>
        <v>0.75</v>
      </c>
      <c r="L38" s="14">
        <v>8.5</v>
      </c>
      <c r="M38" s="12">
        <v>22.5</v>
      </c>
      <c r="N38" s="13">
        <f t="shared" si="0"/>
        <v>0.75</v>
      </c>
    </row>
    <row r="39" spans="1:14">
      <c r="A39" s="9" t="s">
        <v>39</v>
      </c>
      <c r="B39" s="10">
        <v>10732110</v>
      </c>
      <c r="C39" s="11">
        <v>9.8000000000000007</v>
      </c>
      <c r="D39" s="12">
        <v>15</v>
      </c>
      <c r="E39" s="13">
        <f t="shared" si="1"/>
        <v>1</v>
      </c>
      <c r="F39" s="14">
        <v>9.8000000000000007</v>
      </c>
      <c r="G39" s="12">
        <v>30</v>
      </c>
      <c r="H39" s="13">
        <f t="shared" si="4"/>
        <v>1</v>
      </c>
      <c r="I39" s="14">
        <v>10</v>
      </c>
      <c r="J39" s="12">
        <v>30</v>
      </c>
      <c r="K39" s="13">
        <f t="shared" si="2"/>
        <v>1</v>
      </c>
      <c r="L39" s="14">
        <v>9.5</v>
      </c>
      <c r="M39" s="12">
        <v>25</v>
      </c>
      <c r="N39" s="13">
        <f t="shared" si="0"/>
        <v>0.83333333333333337</v>
      </c>
    </row>
    <row r="40" spans="1:14">
      <c r="A40" s="9" t="s">
        <v>40</v>
      </c>
      <c r="B40" s="10">
        <v>11211740</v>
      </c>
      <c r="C40" s="11">
        <v>10</v>
      </c>
      <c r="D40" s="12">
        <v>13</v>
      </c>
      <c r="E40" s="13">
        <f t="shared" si="1"/>
        <v>0.8666666666666667</v>
      </c>
      <c r="F40" s="14">
        <v>8.4</v>
      </c>
      <c r="G40" s="12">
        <v>23.3</v>
      </c>
      <c r="H40" s="13">
        <f t="shared" si="4"/>
        <v>0.77666666666666673</v>
      </c>
      <c r="I40" s="14">
        <v>9</v>
      </c>
      <c r="J40" s="12">
        <v>11.3</v>
      </c>
      <c r="K40" s="13">
        <f t="shared" si="2"/>
        <v>0.37666666666666671</v>
      </c>
      <c r="L40" s="14">
        <v>8.5</v>
      </c>
      <c r="M40" s="12">
        <v>22.5</v>
      </c>
      <c r="N40" s="13">
        <f t="shared" si="0"/>
        <v>0.75</v>
      </c>
    </row>
    <row r="41" spans="1:14">
      <c r="A41" s="9" t="s">
        <v>41</v>
      </c>
      <c r="B41" s="10">
        <v>11211632</v>
      </c>
      <c r="C41" s="11">
        <v>6.2</v>
      </c>
      <c r="D41" s="12">
        <v>11</v>
      </c>
      <c r="E41" s="13">
        <f t="shared" si="1"/>
        <v>0.73333333333333328</v>
      </c>
      <c r="F41" s="14">
        <v>8.5</v>
      </c>
      <c r="G41" s="12">
        <v>16.7</v>
      </c>
      <c r="H41" s="13">
        <f t="shared" si="4"/>
        <v>0.55666666666666664</v>
      </c>
      <c r="I41" s="14">
        <v>10</v>
      </c>
      <c r="J41" s="12">
        <v>11.3</v>
      </c>
      <c r="K41" s="13">
        <f t="shared" si="2"/>
        <v>0.37666666666666671</v>
      </c>
      <c r="L41" s="14">
        <v>7.5</v>
      </c>
      <c r="M41" s="12">
        <v>20</v>
      </c>
      <c r="N41" s="13">
        <f t="shared" si="0"/>
        <v>0.66666666666666663</v>
      </c>
    </row>
    <row r="42" spans="1:14">
      <c r="A42" s="9" t="s">
        <v>42</v>
      </c>
      <c r="B42" s="10">
        <v>11211503</v>
      </c>
      <c r="C42" s="11">
        <v>9.5</v>
      </c>
      <c r="D42" s="12">
        <v>0</v>
      </c>
      <c r="E42" s="13">
        <f t="shared" si="1"/>
        <v>0</v>
      </c>
      <c r="F42" s="14">
        <v>7.8</v>
      </c>
      <c r="G42" s="12">
        <v>27.2</v>
      </c>
      <c r="H42" s="13">
        <f t="shared" si="4"/>
        <v>0.90666666666666662</v>
      </c>
      <c r="I42" s="14">
        <v>7.5</v>
      </c>
      <c r="J42" s="12">
        <v>0</v>
      </c>
      <c r="K42" s="13">
        <f t="shared" si="2"/>
        <v>0</v>
      </c>
      <c r="L42" s="14">
        <v>8</v>
      </c>
      <c r="M42" s="12">
        <v>22.5</v>
      </c>
      <c r="N42" s="13">
        <f t="shared" si="0"/>
        <v>0.75</v>
      </c>
    </row>
    <row r="43" spans="1:14">
      <c r="A43" s="9" t="s">
        <v>43</v>
      </c>
      <c r="B43" s="10">
        <v>11211823</v>
      </c>
      <c r="C43" s="11">
        <v>6.8</v>
      </c>
      <c r="D43" s="12">
        <v>11</v>
      </c>
      <c r="E43" s="13">
        <f t="shared" si="1"/>
        <v>0.73333333333333328</v>
      </c>
      <c r="F43" s="14">
        <v>0</v>
      </c>
      <c r="G43" s="12">
        <v>26.7</v>
      </c>
      <c r="H43" s="13">
        <f t="shared" si="4"/>
        <v>0.89</v>
      </c>
      <c r="I43" s="14">
        <v>9.3000000000000007</v>
      </c>
      <c r="J43" s="12">
        <v>22.5</v>
      </c>
      <c r="K43" s="13">
        <f t="shared" si="2"/>
        <v>0.75</v>
      </c>
      <c r="L43" s="14">
        <v>6</v>
      </c>
      <c r="M43" s="12"/>
      <c r="N43" s="13">
        <f t="shared" si="0"/>
        <v>0</v>
      </c>
    </row>
    <row r="44" spans="1:14">
      <c r="A44" s="9" t="s">
        <v>44</v>
      </c>
      <c r="B44" s="10">
        <v>10784140</v>
      </c>
      <c r="C44" s="11">
        <v>9.6999999999999993</v>
      </c>
      <c r="D44" s="12">
        <v>13</v>
      </c>
      <c r="E44" s="13">
        <f t="shared" si="1"/>
        <v>0.8666666666666667</v>
      </c>
      <c r="F44" s="14">
        <v>8.4</v>
      </c>
      <c r="G44" s="12">
        <v>21.7</v>
      </c>
      <c r="H44" s="13">
        <f t="shared" si="4"/>
        <v>0.72333333333333327</v>
      </c>
      <c r="I44" s="14"/>
      <c r="J44" s="12">
        <v>30</v>
      </c>
      <c r="K44" s="13">
        <f t="shared" si="2"/>
        <v>1</v>
      </c>
      <c r="L44" s="14">
        <v>8.5</v>
      </c>
      <c r="M44" s="12">
        <v>27.5</v>
      </c>
      <c r="N44" s="13">
        <f t="shared" si="0"/>
        <v>0.91666666666666663</v>
      </c>
    </row>
    <row r="45" spans="1:14">
      <c r="A45" s="9" t="s">
        <v>45</v>
      </c>
      <c r="B45" s="10">
        <v>11344901</v>
      </c>
      <c r="C45" s="11">
        <v>8.6</v>
      </c>
      <c r="D45" s="12">
        <v>7</v>
      </c>
      <c r="E45" s="13">
        <f t="shared" si="1"/>
        <v>0.46666666666666667</v>
      </c>
      <c r="F45" s="14">
        <v>7.9</v>
      </c>
      <c r="G45" s="12">
        <v>0</v>
      </c>
      <c r="H45" s="13">
        <f t="shared" si="4"/>
        <v>0</v>
      </c>
      <c r="I45" s="14">
        <v>10</v>
      </c>
      <c r="J45" s="12">
        <v>22.5</v>
      </c>
      <c r="K45" s="13">
        <f t="shared" si="2"/>
        <v>0.75</v>
      </c>
      <c r="L45" s="14">
        <v>8</v>
      </c>
      <c r="M45" s="12">
        <v>17.5</v>
      </c>
      <c r="N45" s="13">
        <f t="shared" si="0"/>
        <v>0.58333333333333337</v>
      </c>
    </row>
    <row r="46" spans="1:14">
      <c r="A46" s="9" t="s">
        <v>46</v>
      </c>
      <c r="B46" s="10">
        <v>11370108</v>
      </c>
      <c r="C46" s="11">
        <v>7.8</v>
      </c>
      <c r="D46" s="12">
        <v>9</v>
      </c>
      <c r="E46" s="13">
        <f>D46/15</f>
        <v>0.6</v>
      </c>
      <c r="F46" s="14">
        <v>0</v>
      </c>
      <c r="G46" s="12">
        <v>20</v>
      </c>
      <c r="H46" s="13">
        <f t="shared" si="4"/>
        <v>0.66666666666666663</v>
      </c>
      <c r="I46" s="14">
        <v>9.3000000000000007</v>
      </c>
      <c r="J46" s="12">
        <v>0</v>
      </c>
      <c r="K46" s="13">
        <f t="shared" si="2"/>
        <v>0</v>
      </c>
      <c r="L46" s="14">
        <v>6</v>
      </c>
      <c r="M46" s="12"/>
      <c r="N46" s="13">
        <f t="shared" si="0"/>
        <v>0</v>
      </c>
    </row>
    <row r="47" spans="1:14">
      <c r="A47" s="9" t="s">
        <v>47</v>
      </c>
      <c r="B47" s="10">
        <v>5382204</v>
      </c>
      <c r="C47" s="11">
        <v>5.9</v>
      </c>
      <c r="D47" s="12">
        <v>14</v>
      </c>
      <c r="E47" s="13">
        <f>D47/15</f>
        <v>0.93333333333333335</v>
      </c>
      <c r="F47" s="14">
        <v>7.1</v>
      </c>
      <c r="G47" s="12">
        <v>25</v>
      </c>
      <c r="H47" s="13">
        <f t="shared" si="4"/>
        <v>0.83333333333333337</v>
      </c>
      <c r="I47" s="14">
        <v>7.5</v>
      </c>
      <c r="J47" s="12">
        <v>18.8</v>
      </c>
      <c r="K47" s="13">
        <f t="shared" si="2"/>
        <v>0.62666666666666671</v>
      </c>
      <c r="L47" s="14">
        <v>8.5</v>
      </c>
      <c r="M47" s="12">
        <v>27.5</v>
      </c>
      <c r="N47" s="13">
        <f t="shared" si="0"/>
        <v>0.91666666666666663</v>
      </c>
    </row>
    <row r="48" spans="1:14">
      <c r="A48" s="9" t="s">
        <v>48</v>
      </c>
      <c r="B48" s="10">
        <v>10817347</v>
      </c>
      <c r="C48" s="11">
        <v>6.1</v>
      </c>
      <c r="D48" s="12">
        <v>8.6999999999999993</v>
      </c>
      <c r="E48" s="13">
        <f>D48/15</f>
        <v>0.57999999999999996</v>
      </c>
      <c r="F48" s="14">
        <v>4.0999999999999996</v>
      </c>
      <c r="G48" s="12">
        <v>22.2</v>
      </c>
      <c r="H48" s="13">
        <f t="shared" si="4"/>
        <v>0.74</v>
      </c>
      <c r="I48" s="14">
        <v>7.5</v>
      </c>
      <c r="J48" s="12">
        <v>7.5</v>
      </c>
      <c r="K48" s="13">
        <f t="shared" si="2"/>
        <v>0.25</v>
      </c>
      <c r="L48" s="14">
        <v>8</v>
      </c>
      <c r="M48" s="12">
        <v>12.5</v>
      </c>
      <c r="N48" s="13">
        <f t="shared" si="0"/>
        <v>0.41666666666666669</v>
      </c>
    </row>
    <row r="49" spans="1:14">
      <c r="A49" s="9" t="s">
        <v>49</v>
      </c>
      <c r="B49" s="10">
        <v>11941394</v>
      </c>
      <c r="C49" s="11">
        <v>6.7</v>
      </c>
      <c r="D49" s="12">
        <v>10</v>
      </c>
      <c r="E49" s="13">
        <f>D49/15</f>
        <v>0.66666666666666663</v>
      </c>
      <c r="F49" s="14">
        <v>0</v>
      </c>
      <c r="G49" s="12">
        <v>18.3</v>
      </c>
      <c r="H49" s="13">
        <f t="shared" si="4"/>
        <v>0.61</v>
      </c>
      <c r="I49" s="14">
        <v>9.3000000000000007</v>
      </c>
      <c r="J49" s="12">
        <v>18.8</v>
      </c>
      <c r="K49" s="13">
        <f t="shared" si="2"/>
        <v>0.62666666666666671</v>
      </c>
      <c r="L49" s="14">
        <v>8</v>
      </c>
      <c r="M49" s="12"/>
      <c r="N49" s="13">
        <f t="shared" si="0"/>
        <v>0</v>
      </c>
    </row>
    <row r="50" spans="1:14">
      <c r="A50" s="9" t="s">
        <v>50</v>
      </c>
      <c r="B50" s="10">
        <v>11370129</v>
      </c>
      <c r="C50" s="11">
        <v>8.6</v>
      </c>
      <c r="D50" s="12">
        <v>9.5</v>
      </c>
      <c r="E50" s="13">
        <f t="shared" ref="E50:E64" si="5">D50/15</f>
        <v>0.6333333333333333</v>
      </c>
      <c r="F50" s="14">
        <v>8.3000000000000007</v>
      </c>
      <c r="G50" s="12">
        <v>18.3</v>
      </c>
      <c r="H50" s="13">
        <f>G50/30</f>
        <v>0.61</v>
      </c>
      <c r="I50" s="14">
        <v>9.5</v>
      </c>
      <c r="J50" s="12">
        <v>22.5</v>
      </c>
      <c r="K50" s="13">
        <f t="shared" si="2"/>
        <v>0.75</v>
      </c>
      <c r="L50" s="14">
        <v>8.5</v>
      </c>
      <c r="M50" s="12">
        <v>20</v>
      </c>
      <c r="N50" s="13">
        <f t="shared" si="0"/>
        <v>0.66666666666666663</v>
      </c>
    </row>
    <row r="51" spans="1:14">
      <c r="A51" s="9" t="s">
        <v>51</v>
      </c>
      <c r="B51" s="10">
        <v>11211802</v>
      </c>
      <c r="C51" s="11">
        <v>8.3000000000000007</v>
      </c>
      <c r="D51" s="12">
        <v>10</v>
      </c>
      <c r="E51" s="13">
        <f t="shared" si="5"/>
        <v>0.66666666666666663</v>
      </c>
      <c r="F51" s="14">
        <v>7.1</v>
      </c>
      <c r="G51" s="12">
        <v>13.9</v>
      </c>
      <c r="H51" s="13">
        <f>G51/30</f>
        <v>0.46333333333333332</v>
      </c>
      <c r="I51" s="14">
        <v>9.6999999999999993</v>
      </c>
      <c r="J51" s="12">
        <v>15</v>
      </c>
      <c r="K51" s="13">
        <f t="shared" si="2"/>
        <v>0.5</v>
      </c>
      <c r="L51" s="14">
        <v>8.5</v>
      </c>
      <c r="M51" s="12">
        <v>22.5</v>
      </c>
      <c r="N51" s="13">
        <f t="shared" si="0"/>
        <v>0.75</v>
      </c>
    </row>
    <row r="52" spans="1:14">
      <c r="A52" s="9" t="s">
        <v>52</v>
      </c>
      <c r="B52" s="10">
        <v>9895238</v>
      </c>
      <c r="C52" s="11">
        <v>6.6</v>
      </c>
      <c r="D52" s="12">
        <v>10</v>
      </c>
      <c r="E52" s="13">
        <f t="shared" si="5"/>
        <v>0.66666666666666663</v>
      </c>
      <c r="F52" s="14">
        <v>6.5</v>
      </c>
      <c r="G52" s="12">
        <v>23.3</v>
      </c>
      <c r="H52" s="13">
        <f>G52/30</f>
        <v>0.77666666666666673</v>
      </c>
      <c r="I52" s="14">
        <v>10</v>
      </c>
      <c r="J52" s="12">
        <v>26.3</v>
      </c>
      <c r="K52" s="13">
        <f t="shared" si="2"/>
        <v>0.87666666666666671</v>
      </c>
      <c r="L52" s="14">
        <v>8.5</v>
      </c>
      <c r="M52" s="12">
        <v>20</v>
      </c>
      <c r="N52" s="13">
        <f t="shared" si="0"/>
        <v>0.66666666666666663</v>
      </c>
    </row>
    <row r="53" spans="1:14">
      <c r="A53" s="9" t="s">
        <v>53</v>
      </c>
      <c r="B53" s="10">
        <v>11211437</v>
      </c>
      <c r="C53" s="11">
        <v>9</v>
      </c>
      <c r="D53" s="12">
        <v>9</v>
      </c>
      <c r="E53" s="13">
        <f t="shared" si="5"/>
        <v>0.6</v>
      </c>
      <c r="F53" s="14">
        <v>8</v>
      </c>
      <c r="G53" s="12">
        <v>16.7</v>
      </c>
      <c r="H53" s="13">
        <f>G53/30</f>
        <v>0.55666666666666664</v>
      </c>
      <c r="I53" s="14">
        <v>9.5</v>
      </c>
      <c r="J53" s="12">
        <v>22.5</v>
      </c>
      <c r="K53" s="13">
        <f t="shared" si="2"/>
        <v>0.75</v>
      </c>
      <c r="L53" s="14">
        <v>8</v>
      </c>
      <c r="M53" s="12"/>
      <c r="N53" s="13">
        <f t="shared" si="0"/>
        <v>0</v>
      </c>
    </row>
    <row r="54" spans="1:14">
      <c r="A54" s="9" t="s">
        <v>54</v>
      </c>
      <c r="B54" s="10">
        <v>11319552</v>
      </c>
      <c r="C54" s="11">
        <v>10</v>
      </c>
      <c r="D54" s="12">
        <v>10</v>
      </c>
      <c r="E54" s="13">
        <f t="shared" si="5"/>
        <v>0.66666666666666663</v>
      </c>
      <c r="F54" s="14">
        <v>10</v>
      </c>
      <c r="G54" s="12">
        <v>18.899999999999999</v>
      </c>
      <c r="H54" s="13">
        <f>G54/30</f>
        <v>0.63</v>
      </c>
      <c r="I54" s="14">
        <v>9.3000000000000007</v>
      </c>
      <c r="J54" s="12">
        <v>18.8</v>
      </c>
      <c r="K54" s="13">
        <f t="shared" si="2"/>
        <v>0.62666666666666671</v>
      </c>
      <c r="L54" s="14">
        <v>7.5</v>
      </c>
      <c r="M54" s="12">
        <v>27.5</v>
      </c>
      <c r="N54" s="13">
        <f t="shared" si="0"/>
        <v>0.91666666666666663</v>
      </c>
    </row>
    <row r="55" spans="1:14">
      <c r="A55" s="9" t="s">
        <v>55</v>
      </c>
      <c r="B55" s="10">
        <v>11211607</v>
      </c>
      <c r="C55" s="11">
        <v>8.6999999999999993</v>
      </c>
      <c r="D55" s="12">
        <v>8</v>
      </c>
      <c r="E55" s="13">
        <f t="shared" si="5"/>
        <v>0.53333333333333333</v>
      </c>
      <c r="F55" s="14">
        <v>4.4000000000000004</v>
      </c>
      <c r="G55" s="12">
        <v>21.7</v>
      </c>
      <c r="H55" s="13">
        <f t="shared" ref="H55:H64" si="6">G55/30</f>
        <v>0.72333333333333327</v>
      </c>
      <c r="I55" s="14">
        <v>9</v>
      </c>
      <c r="J55" s="12">
        <v>3.8</v>
      </c>
      <c r="K55" s="13">
        <f t="shared" si="2"/>
        <v>0.12666666666666665</v>
      </c>
      <c r="L55" s="14">
        <v>7</v>
      </c>
      <c r="M55" s="12"/>
      <c r="N55" s="13">
        <f t="shared" si="0"/>
        <v>0</v>
      </c>
    </row>
    <row r="56" spans="1:14">
      <c r="A56" s="9" t="s">
        <v>56</v>
      </c>
      <c r="B56" s="10">
        <v>11272512</v>
      </c>
      <c r="C56" s="11">
        <v>6.2</v>
      </c>
      <c r="D56" s="12">
        <v>7</v>
      </c>
      <c r="E56" s="13">
        <f t="shared" si="5"/>
        <v>0.46666666666666667</v>
      </c>
      <c r="F56" s="14">
        <v>7.1</v>
      </c>
      <c r="G56" s="12">
        <v>5</v>
      </c>
      <c r="H56" s="13">
        <f t="shared" si="6"/>
        <v>0.16666666666666666</v>
      </c>
      <c r="I56" s="14">
        <v>7.5</v>
      </c>
      <c r="J56" s="12">
        <v>22.5</v>
      </c>
      <c r="K56" s="13">
        <f t="shared" si="2"/>
        <v>0.75</v>
      </c>
      <c r="L56" s="14">
        <v>8</v>
      </c>
      <c r="M56" s="12">
        <v>15</v>
      </c>
      <c r="N56" s="13">
        <f t="shared" si="0"/>
        <v>0.5</v>
      </c>
    </row>
    <row r="57" spans="1:14">
      <c r="A57" s="9" t="s">
        <v>57</v>
      </c>
      <c r="B57" s="10">
        <v>11272450</v>
      </c>
      <c r="C57" s="11">
        <v>9.5</v>
      </c>
      <c r="D57" s="12">
        <v>15</v>
      </c>
      <c r="E57" s="13">
        <f t="shared" si="5"/>
        <v>1</v>
      </c>
      <c r="F57" s="14">
        <v>9.6999999999999993</v>
      </c>
      <c r="G57" s="12">
        <v>21.7</v>
      </c>
      <c r="H57" s="13">
        <f t="shared" si="6"/>
        <v>0.72333333333333327</v>
      </c>
      <c r="I57" s="14">
        <v>9.3000000000000007</v>
      </c>
      <c r="J57" s="12">
        <v>18.8</v>
      </c>
      <c r="K57" s="13">
        <f t="shared" si="2"/>
        <v>0.62666666666666671</v>
      </c>
      <c r="L57" s="14">
        <v>8.5</v>
      </c>
      <c r="M57" s="12">
        <v>22.5</v>
      </c>
      <c r="N57" s="13">
        <f t="shared" si="0"/>
        <v>0.75</v>
      </c>
    </row>
    <row r="58" spans="1:14">
      <c r="A58" s="9" t="s">
        <v>58</v>
      </c>
      <c r="B58" s="10">
        <v>11211628</v>
      </c>
      <c r="C58" s="11">
        <v>8.5</v>
      </c>
      <c r="D58" s="12">
        <v>8</v>
      </c>
      <c r="E58" s="13">
        <f t="shared" si="5"/>
        <v>0.53333333333333333</v>
      </c>
      <c r="F58" s="14">
        <v>8.3000000000000007</v>
      </c>
      <c r="G58" s="12">
        <v>25.6</v>
      </c>
      <c r="H58" s="13">
        <f t="shared" si="6"/>
        <v>0.85333333333333339</v>
      </c>
      <c r="I58" s="14">
        <v>9.5</v>
      </c>
      <c r="J58" s="12">
        <v>26.3</v>
      </c>
      <c r="K58" s="13">
        <f t="shared" si="2"/>
        <v>0.87666666666666671</v>
      </c>
      <c r="L58" s="14">
        <v>7.5</v>
      </c>
      <c r="M58" s="12">
        <v>25</v>
      </c>
      <c r="N58" s="13">
        <f t="shared" si="0"/>
        <v>0.83333333333333337</v>
      </c>
    </row>
    <row r="59" spans="1:14">
      <c r="A59" s="9" t="s">
        <v>59</v>
      </c>
      <c r="B59" s="10">
        <v>11211695</v>
      </c>
      <c r="C59" s="11">
        <v>8.9</v>
      </c>
      <c r="D59" s="12">
        <v>10</v>
      </c>
      <c r="E59" s="13">
        <f t="shared" si="5"/>
        <v>0.66666666666666663</v>
      </c>
      <c r="F59" s="14">
        <v>6.2</v>
      </c>
      <c r="G59" s="12">
        <v>11.7</v>
      </c>
      <c r="H59" s="13">
        <f t="shared" si="6"/>
        <v>0.38999999999999996</v>
      </c>
      <c r="I59" s="14">
        <v>8</v>
      </c>
      <c r="J59" s="12">
        <v>18.8</v>
      </c>
      <c r="K59" s="13">
        <f t="shared" si="2"/>
        <v>0.62666666666666671</v>
      </c>
      <c r="L59" s="14">
        <v>7.5</v>
      </c>
      <c r="M59" s="12">
        <v>20</v>
      </c>
      <c r="N59" s="13">
        <f t="shared" si="0"/>
        <v>0.66666666666666663</v>
      </c>
    </row>
    <row r="60" spans="1:14">
      <c r="A60" s="9" t="s">
        <v>60</v>
      </c>
      <c r="B60" s="10">
        <v>10727674</v>
      </c>
      <c r="C60" s="11">
        <v>0</v>
      </c>
      <c r="D60" s="12">
        <v>8</v>
      </c>
      <c r="E60" s="13">
        <f t="shared" si="5"/>
        <v>0.53333333333333333</v>
      </c>
      <c r="F60" s="14">
        <v>0</v>
      </c>
      <c r="G60" s="12">
        <v>16.7</v>
      </c>
      <c r="H60" s="13">
        <f t="shared" si="6"/>
        <v>0.55666666666666664</v>
      </c>
      <c r="I60" s="14">
        <v>10</v>
      </c>
      <c r="J60" s="12">
        <v>11.3</v>
      </c>
      <c r="K60" s="13">
        <f t="shared" si="2"/>
        <v>0.37666666666666671</v>
      </c>
      <c r="L60" s="14">
        <v>8.5</v>
      </c>
      <c r="M60" s="12">
        <v>20.8</v>
      </c>
      <c r="N60" s="13">
        <f t="shared" si="0"/>
        <v>0.69333333333333336</v>
      </c>
    </row>
    <row r="61" spans="1:14">
      <c r="A61" s="9" t="s">
        <v>61</v>
      </c>
      <c r="B61" s="10">
        <v>11366573</v>
      </c>
      <c r="C61" s="11">
        <v>9.1999999999999993</v>
      </c>
      <c r="D61" s="12">
        <v>13</v>
      </c>
      <c r="E61" s="13">
        <f t="shared" si="5"/>
        <v>0.8666666666666667</v>
      </c>
      <c r="F61" s="14">
        <v>9.1999999999999993</v>
      </c>
      <c r="G61" s="12">
        <v>21.7</v>
      </c>
      <c r="H61" s="13">
        <f t="shared" si="6"/>
        <v>0.72333333333333327</v>
      </c>
      <c r="I61" s="14">
        <v>9.5</v>
      </c>
      <c r="J61" s="12">
        <v>22.5</v>
      </c>
      <c r="K61" s="13">
        <f t="shared" si="2"/>
        <v>0.75</v>
      </c>
      <c r="L61" s="14">
        <v>8</v>
      </c>
      <c r="M61" s="12">
        <v>22.5</v>
      </c>
      <c r="N61" s="13">
        <f t="shared" si="0"/>
        <v>0.75</v>
      </c>
    </row>
    <row r="62" spans="1:14">
      <c r="A62" s="9" t="s">
        <v>62</v>
      </c>
      <c r="B62" s="10">
        <v>11210669</v>
      </c>
      <c r="C62" s="11">
        <v>8</v>
      </c>
      <c r="D62" s="12">
        <v>8.6999999999999993</v>
      </c>
      <c r="E62" s="13">
        <f t="shared" si="5"/>
        <v>0.57999999999999996</v>
      </c>
      <c r="F62" s="14">
        <v>8</v>
      </c>
      <c r="G62" s="12">
        <v>20</v>
      </c>
      <c r="H62" s="13">
        <f t="shared" si="6"/>
        <v>0.66666666666666663</v>
      </c>
      <c r="I62" s="14">
        <v>7.5</v>
      </c>
      <c r="J62" s="12">
        <v>15</v>
      </c>
      <c r="K62" s="13">
        <f t="shared" si="2"/>
        <v>0.5</v>
      </c>
      <c r="L62" s="14">
        <v>8</v>
      </c>
      <c r="M62" s="12">
        <v>25</v>
      </c>
      <c r="N62" s="13">
        <f t="shared" si="0"/>
        <v>0.83333333333333337</v>
      </c>
    </row>
    <row r="63" spans="1:14">
      <c r="A63" s="9" t="s">
        <v>63</v>
      </c>
      <c r="B63" s="10">
        <v>9038190</v>
      </c>
      <c r="C63" s="11">
        <v>8.6999999999999993</v>
      </c>
      <c r="D63" s="12">
        <v>11</v>
      </c>
      <c r="E63" s="13">
        <f t="shared" si="5"/>
        <v>0.73333333333333328</v>
      </c>
      <c r="F63" s="14">
        <v>8.5</v>
      </c>
      <c r="G63" s="12">
        <v>0</v>
      </c>
      <c r="H63" s="13">
        <f t="shared" si="6"/>
        <v>0</v>
      </c>
      <c r="I63" s="14">
        <v>9.3000000000000007</v>
      </c>
      <c r="J63" s="12">
        <v>11.3</v>
      </c>
      <c r="K63" s="13">
        <f t="shared" si="2"/>
        <v>0.37666666666666671</v>
      </c>
      <c r="L63" s="14">
        <v>8</v>
      </c>
      <c r="M63" s="12">
        <v>15</v>
      </c>
      <c r="N63" s="13">
        <f t="shared" si="0"/>
        <v>0.5</v>
      </c>
    </row>
    <row r="64" spans="1:14">
      <c r="A64" s="17" t="s">
        <v>64</v>
      </c>
      <c r="B64" s="18">
        <v>11272471</v>
      </c>
      <c r="C64" s="19">
        <v>6.7</v>
      </c>
      <c r="D64" s="20">
        <v>8</v>
      </c>
      <c r="E64" s="21">
        <f t="shared" si="5"/>
        <v>0.53333333333333333</v>
      </c>
      <c r="F64" s="22">
        <v>5.4</v>
      </c>
      <c r="G64" s="20">
        <v>15.6</v>
      </c>
      <c r="H64" s="21">
        <f t="shared" si="6"/>
        <v>0.52</v>
      </c>
      <c r="I64" s="22">
        <v>10</v>
      </c>
      <c r="J64" s="20">
        <v>15</v>
      </c>
      <c r="K64" s="13">
        <f t="shared" si="2"/>
        <v>0.5</v>
      </c>
      <c r="L64" s="22">
        <v>6</v>
      </c>
      <c r="M64" s="20">
        <v>25</v>
      </c>
      <c r="N64" s="13">
        <f t="shared" si="0"/>
        <v>0.83333333333333337</v>
      </c>
    </row>
  </sheetData>
  <hyperlinks>
    <hyperlink ref="A2" r:id="rId1" display="https://edisciplinas.usp.br/user/view.php?id=273752&amp;course=80590" xr:uid="{9E969620-3777-404D-B734-1B46861D470E}"/>
    <hyperlink ref="A3" r:id="rId2" display="https://edisciplinas.usp.br/user/view.php?id=276217&amp;course=80590" xr:uid="{0464DDB7-939C-7049-803A-3FE65C7D0CF8}"/>
    <hyperlink ref="A4" r:id="rId3" display="https://edisciplinas.usp.br/user/view.php?id=182505&amp;course=80590" xr:uid="{D21934B4-C7A0-D14D-9A1D-34938A063731}"/>
    <hyperlink ref="A5" r:id="rId4" display="https://edisciplinas.usp.br/user/view.php?id=276234&amp;course=80590" xr:uid="{C7D875B8-1CF7-C44D-AF9B-15A7E9CD7B5D}"/>
    <hyperlink ref="A6" r:id="rId5" display="https://edisciplinas.usp.br/user/view.php?id=298181&amp;course=80590" xr:uid="{0595A254-0BC4-C547-B988-41956B9EF123}"/>
    <hyperlink ref="A7" r:id="rId6" display="https://edisciplinas.usp.br/user/view.php?id=277206&amp;course=80590" xr:uid="{C4C10146-F7F3-404C-A938-CEB15DBFD058}"/>
    <hyperlink ref="A8" r:id="rId7" display="https://edisciplinas.usp.br/user/view.php?id=295099&amp;course=80590" xr:uid="{F0A1F3A6-0BCC-A149-B352-664F029D383C}"/>
    <hyperlink ref="A9" r:id="rId8" display="https://edisciplinas.usp.br/user/view.php?id=273038&amp;course=80590" xr:uid="{756CFCD9-5712-8C48-9146-084128F84711}"/>
    <hyperlink ref="A10" r:id="rId9" display="https://edisciplinas.usp.br/user/view.php?id=252493&amp;course=80590" xr:uid="{CD557A7C-DF05-7B40-92C3-BF211EF2F376}"/>
    <hyperlink ref="A11" r:id="rId10" display="https://edisciplinas.usp.br/user/view.php?id=276007&amp;course=80590" xr:uid="{A5C0A309-57B5-DC41-83B3-5B5F494EC654}"/>
    <hyperlink ref="A12" r:id="rId11" display="https://edisciplinas.usp.br/user/view.php?id=260308&amp;course=80590" xr:uid="{00F9AE28-09F6-6142-8EF7-9100213992FB}"/>
    <hyperlink ref="A13" r:id="rId12" display="https://edisciplinas.usp.br/user/view.php?id=208601&amp;course=80590" xr:uid="{DD887D61-956B-484A-81FE-6DFCFF525455}"/>
    <hyperlink ref="A14" r:id="rId13" display="https://edisciplinas.usp.br/user/view.php?id=274368&amp;course=80590" xr:uid="{29638968-F1AB-8744-883F-88D77643184A}"/>
    <hyperlink ref="A15" r:id="rId14" display="https://edisciplinas.usp.br/user/view.php?id=12907&amp;course=80590" xr:uid="{C2392568-41ED-D743-B721-945484100B69}"/>
    <hyperlink ref="A16" r:id="rId15" display="https://edisciplinas.usp.br/user/view.php?id=275282&amp;course=80590" xr:uid="{0D620036-B1A8-7843-B4B7-98E253E905D3}"/>
    <hyperlink ref="A17" r:id="rId16" display="https://edisciplinas.usp.br/user/view.php?id=273055&amp;course=80590" xr:uid="{7516790F-119F-7048-B66C-2D7473F12BC4}"/>
    <hyperlink ref="A18" r:id="rId17" display="https://edisciplinas.usp.br/user/view.php?id=280977&amp;course=80590" xr:uid="{7C62AD31-40A3-234D-BCF3-7BD45DAF1699}"/>
    <hyperlink ref="A19" r:id="rId18" display="https://edisciplinas.usp.br/user/view.php?id=275149&amp;course=80590" xr:uid="{6AF1C5A1-0C91-C045-A1C5-7634FDC327E3}"/>
    <hyperlink ref="A20" r:id="rId19" display="https://edisciplinas.usp.br/user/view.php?id=309456&amp;course=80590" xr:uid="{30D30691-F4E4-0743-A777-140B275B6AA6}"/>
    <hyperlink ref="A21" r:id="rId20" display="https://edisciplinas.usp.br/user/view.php?id=277241&amp;course=80590" xr:uid="{1F4DDFF9-3F04-314A-A076-7AA9A6849F06}"/>
    <hyperlink ref="A22" r:id="rId21" display="https://edisciplinas.usp.br/user/view.php?id=277342&amp;course=80590" xr:uid="{2943DBC1-811F-7C47-B3FF-443E3E666D90}"/>
    <hyperlink ref="A23" r:id="rId22" display="https://edisciplinas.usp.br/user/view.php?id=302106&amp;course=80590" xr:uid="{8947BC4D-96D5-2D4A-A6D2-DA38863E3A7D}"/>
    <hyperlink ref="A24" r:id="rId23" display="https://edisciplinas.usp.br/user/view.php?id=276932&amp;course=80590" xr:uid="{4001E3AF-038F-E042-8C59-6DDAFB5A7EFB}"/>
    <hyperlink ref="A25" r:id="rId24" display="https://edisciplinas.usp.br/user/view.php?id=279449&amp;course=80590" xr:uid="{3318BE28-9E2B-8B4E-8625-FF2A4AB86E69}"/>
    <hyperlink ref="A26" r:id="rId25" display="https://edisciplinas.usp.br/user/view.php?id=275125&amp;course=80590" xr:uid="{09B3353F-C921-024A-AD03-ABF4B997DB0D}"/>
    <hyperlink ref="A27" r:id="rId26" display="https://edisciplinas.usp.br/user/view.php?id=256225&amp;course=80590" xr:uid="{6241B7A0-CFE9-C840-ADFE-FD90F0FF03A5}"/>
    <hyperlink ref="A28" r:id="rId27" display="https://edisciplinas.usp.br/user/view.php?id=121249&amp;course=80590" xr:uid="{7629C43B-F184-C44A-84B5-B7779ECAB14D}"/>
    <hyperlink ref="A29" r:id="rId28" display="https://edisciplinas.usp.br/user/view.php?id=309700&amp;course=80590" xr:uid="{35CD83A9-D345-5943-BED3-66E53C32E722}"/>
    <hyperlink ref="A30" r:id="rId29" display="https://edisciplinas.usp.br/user/view.php?id=277243&amp;course=80590" xr:uid="{D08B865C-20E9-7347-B01F-501B98FCDD38}"/>
    <hyperlink ref="A31" r:id="rId30" display="https://edisciplinas.usp.br/user/view.php?id=276612&amp;course=80590" xr:uid="{B3052329-62FC-9245-94F2-030FC57B045F}"/>
    <hyperlink ref="A32" r:id="rId31" display="https://edisciplinas.usp.br/user/view.php?id=276358&amp;course=80590" xr:uid="{7D1FE062-60B2-5944-BBDB-11D445397887}"/>
    <hyperlink ref="A33" r:id="rId32" display="https://edisciplinas.usp.br/user/view.php?id=272892&amp;course=80590" xr:uid="{42BDECF4-09FB-754C-91BE-FFCC12AC0EBA}"/>
    <hyperlink ref="A34" r:id="rId33" display="https://edisciplinas.usp.br/user/view.php?id=278661&amp;course=80590" xr:uid="{1C426B05-D17A-8B40-B6F1-391CD8D89928}"/>
    <hyperlink ref="A35" r:id="rId34" display="https://edisciplinas.usp.br/user/view.php?id=276343&amp;course=80590" xr:uid="{D4C87248-893D-1F4F-B8E6-5A984771F93C}"/>
    <hyperlink ref="A36" r:id="rId35" display="https://edisciplinas.usp.br/user/view.php?id=309250&amp;course=80590" xr:uid="{4A806E13-6A98-104F-AA4F-783B2EA1AB53}"/>
    <hyperlink ref="A37" r:id="rId36" display="https://edisciplinas.usp.br/user/view.php?id=205858&amp;course=80590" xr:uid="{C8E52555-ED29-7248-AF5D-4A92B032CDD6}"/>
    <hyperlink ref="A38" r:id="rId37" display="https://edisciplinas.usp.br/user/view.php?id=276317&amp;course=80590" xr:uid="{DF6DA5CC-B13D-684B-ACCF-688256A91555}"/>
    <hyperlink ref="A39" r:id="rId38" display="https://edisciplinas.usp.br/user/view.php?id=275121&amp;course=80590" xr:uid="{D2530447-73BE-D14C-9CFE-5CCED03F3A93}"/>
    <hyperlink ref="A40" r:id="rId39" display="https://edisciplinas.usp.br/user/view.php?id=270101&amp;course=80590" xr:uid="{DECD0A40-4769-654F-8601-950C54AC80BB}"/>
    <hyperlink ref="A41" r:id="rId40" display="https://edisciplinas.usp.br/user/view.php?id=276367&amp;course=80590" xr:uid="{84CBD14D-DDF7-A142-8011-B709D657E0A3}"/>
    <hyperlink ref="A42" r:id="rId41" display="https://edisciplinas.usp.br/user/view.php?id=271804&amp;course=80590" xr:uid="{0860BF2C-0188-144F-9112-C1FA669615A8}"/>
    <hyperlink ref="A43" r:id="rId42" display="https://edisciplinas.usp.br/user/view.php?id=275997&amp;course=80590" xr:uid="{BFE01B47-4999-0F4C-9FE7-3F3386FB6484}"/>
    <hyperlink ref="A44" r:id="rId43" display="https://edisciplinas.usp.br/user/view.php?id=257276&amp;course=80590" xr:uid="{8E394C0D-D448-6544-817A-DA573C052EB2}"/>
    <hyperlink ref="A45" r:id="rId44" display="https://edisciplinas.usp.br/user/view.php?id=276276&amp;course=80590" xr:uid="{34CAF3D8-4D3C-F14E-93D4-9004A805FA29}"/>
    <hyperlink ref="A46" r:id="rId45" display="https://edisciplinas.usp.br/user/view.php?id=279100&amp;course=80590" xr:uid="{1788F8E1-81F9-564A-B2AB-C9D6DB42CA02}"/>
    <hyperlink ref="A47" r:id="rId46" display="https://edisciplinas.usp.br/user/view.php?id=260147&amp;course=80590" xr:uid="{85AB2EF3-3E40-F24A-9547-DAEA15EA4677}"/>
    <hyperlink ref="A48" r:id="rId47" display="https://edisciplinas.usp.br/user/view.php?id=259481&amp;course=80590" xr:uid="{084E98D9-470F-4045-84C1-E3640CFB239D}"/>
    <hyperlink ref="A49" r:id="rId48" display="https://edisciplinas.usp.br/user/view.php?id=298534&amp;course=80590" xr:uid="{AFC544D7-9832-FE44-9C31-1D1E3B845653}"/>
    <hyperlink ref="A50" r:id="rId49" display="https://edisciplinas.usp.br/user/view.php?id=279326&amp;course=80590" xr:uid="{9EE9A3D9-AF32-454D-A6A8-E1B99CB4EDD7}"/>
    <hyperlink ref="A51" r:id="rId50" display="https://edisciplinas.usp.br/user/view.php?id=272618&amp;course=80590" xr:uid="{66E6337D-8E00-3244-B4B9-BD8949B42EDD}"/>
    <hyperlink ref="A52" r:id="rId51" display="https://edisciplinas.usp.br/user/view.php?id=109258&amp;course=80590" xr:uid="{829D6522-DB46-9547-89D5-AA1C1E9C033B}"/>
    <hyperlink ref="A53" r:id="rId52" display="https://edisciplinas.usp.br/user/view.php?id=277079&amp;course=80590" xr:uid="{79BE9248-4714-0C4B-A87F-221E6F9087F1}"/>
    <hyperlink ref="A54" r:id="rId53" display="https://edisciplinas.usp.br/user/view.php?id=272876&amp;course=80590" xr:uid="{05194528-7A44-5C40-B99F-5D9F292DA83E}"/>
    <hyperlink ref="A55" r:id="rId54" display="https://edisciplinas.usp.br/user/view.php?id=272498&amp;course=80590" xr:uid="{48E1BCD9-B46C-5043-B2F4-EC53BBDDF7F2}"/>
    <hyperlink ref="A56" r:id="rId55" display="https://edisciplinas.usp.br/user/view.php?id=272965&amp;course=80590" xr:uid="{DA931C1E-A95B-AB4A-BEFA-88947C4A1C0C}"/>
    <hyperlink ref="A57" r:id="rId56" display="https://edisciplinas.usp.br/user/view.php?id=276518&amp;course=80590" xr:uid="{B19ECE5F-2890-2F4D-95DC-116C795FBC13}"/>
    <hyperlink ref="A58" r:id="rId57" display="https://edisciplinas.usp.br/user/view.php?id=276233&amp;course=80590" xr:uid="{06538321-FB80-D84E-94DE-387ABA02A756}"/>
    <hyperlink ref="A59" r:id="rId58" display="https://edisciplinas.usp.br/user/view.php?id=279191&amp;course=80590" xr:uid="{2FA9BFCA-ECA8-0645-A30C-C43C2F5573A2}"/>
    <hyperlink ref="A60" r:id="rId59" display="https://edisciplinas.usp.br/user/view.php?id=261529&amp;course=80590" xr:uid="{5FDB2643-2EC3-2747-8EFF-04FD13A5987C}"/>
    <hyperlink ref="A61" r:id="rId60" display="https://edisciplinas.usp.br/user/view.php?id=278665&amp;course=80590" xr:uid="{098C4D61-403D-7C42-A748-ED6E7F86DE88}"/>
    <hyperlink ref="A62" r:id="rId61" display="https://edisciplinas.usp.br/user/view.php?id=274952&amp;course=80590" xr:uid="{7B4F19A9-06ED-134B-86CB-0892D9E398E0}"/>
    <hyperlink ref="A63" r:id="rId62" display="https://edisciplinas.usp.br/user/view.php?id=43052&amp;course=80590" xr:uid="{84D1616C-F748-BC49-BC4F-0726FF692240}"/>
    <hyperlink ref="A64" r:id="rId63" display="https://edisciplinas.usp.br/user/view.php?id=273007&amp;course=80590" xr:uid="{66F234A8-445A-854D-B66E-0D3B24C70F48}"/>
  </hyperlinks>
  <pageMargins left="0.511811024" right="0.511811024" top="0.78740157499999996" bottom="0.78740157499999996" header="0.31496062000000002" footer="0.31496062000000002"/>
  <legacyDrawing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BBDD-7416-F043-9FA7-257CC9C72976}">
  <dimension ref="A1:C59"/>
  <sheetViews>
    <sheetView topLeftCell="A49" workbookViewId="0">
      <selection activeCell="A18" sqref="A18"/>
    </sheetView>
  </sheetViews>
  <sheetFormatPr baseColWidth="10" defaultRowHeight="16"/>
  <cols>
    <col min="1" max="1" width="131.1640625" bestFit="1" customWidth="1"/>
    <col min="2" max="2" width="7.83203125" customWidth="1"/>
  </cols>
  <sheetData>
    <row r="1" spans="1:3">
      <c r="A1" s="3" t="s">
        <v>98</v>
      </c>
      <c r="B1" t="s">
        <v>99</v>
      </c>
      <c r="C1" t="s">
        <v>100</v>
      </c>
    </row>
    <row r="2" spans="1:3">
      <c r="A2" t="s">
        <v>84</v>
      </c>
      <c r="B2">
        <v>9.3000000000000007</v>
      </c>
      <c r="C2" s="2" t="s">
        <v>101</v>
      </c>
    </row>
    <row r="4" spans="1:3">
      <c r="A4" t="s">
        <v>72</v>
      </c>
      <c r="B4">
        <v>7</v>
      </c>
      <c r="C4" t="s">
        <v>71</v>
      </c>
    </row>
    <row r="6" spans="1:3">
      <c r="A6" t="s">
        <v>83</v>
      </c>
      <c r="B6">
        <v>9.5</v>
      </c>
    </row>
    <row r="12" spans="1:3">
      <c r="A12" t="s">
        <v>75</v>
      </c>
      <c r="B12">
        <v>8</v>
      </c>
      <c r="C12" t="s">
        <v>73</v>
      </c>
    </row>
    <row r="13" spans="1:3">
      <c r="C13" t="s">
        <v>74</v>
      </c>
    </row>
    <row r="15" spans="1:3">
      <c r="B15">
        <v>10</v>
      </c>
      <c r="C15" t="s">
        <v>93</v>
      </c>
    </row>
    <row r="17" spans="1:3">
      <c r="A17" t="s">
        <v>78</v>
      </c>
      <c r="B17">
        <v>7.5</v>
      </c>
      <c r="C17" t="s">
        <v>76</v>
      </c>
    </row>
    <row r="18" spans="1:3">
      <c r="C18" t="s">
        <v>42</v>
      </c>
    </row>
    <row r="19" spans="1:3">
      <c r="C19" t="s">
        <v>77</v>
      </c>
    </row>
    <row r="24" spans="1:3">
      <c r="B24">
        <v>10</v>
      </c>
    </row>
    <row r="31" spans="1:3">
      <c r="A31" t="s">
        <v>79</v>
      </c>
      <c r="B31">
        <v>9.6999999999999993</v>
      </c>
    </row>
    <row r="40" spans="1:3">
      <c r="A40" t="s">
        <v>80</v>
      </c>
      <c r="B40">
        <v>7.5</v>
      </c>
      <c r="C40" t="s">
        <v>94</v>
      </c>
    </row>
    <row r="41" spans="1:3">
      <c r="C41" t="s">
        <v>62</v>
      </c>
    </row>
    <row r="44" spans="1:3">
      <c r="A44" t="s">
        <v>84</v>
      </c>
      <c r="B44">
        <v>9.3000000000000007</v>
      </c>
      <c r="C44" t="s">
        <v>81</v>
      </c>
    </row>
    <row r="45" spans="1:3">
      <c r="C45" t="s">
        <v>95</v>
      </c>
    </row>
    <row r="46" spans="1:3">
      <c r="C46" t="s">
        <v>82</v>
      </c>
    </row>
    <row r="49" spans="1:3">
      <c r="B49">
        <v>10</v>
      </c>
      <c r="C49" t="s">
        <v>96</v>
      </c>
    </row>
    <row r="50" spans="1:3">
      <c r="C50" t="s">
        <v>97</v>
      </c>
    </row>
    <row r="51" spans="1:3">
      <c r="C51" t="s">
        <v>85</v>
      </c>
    </row>
    <row r="52" spans="1:3">
      <c r="C52" t="s">
        <v>86</v>
      </c>
    </row>
    <row r="53" spans="1:3">
      <c r="A53" t="s">
        <v>92</v>
      </c>
      <c r="B53">
        <v>9</v>
      </c>
      <c r="C53" t="s">
        <v>87</v>
      </c>
    </row>
    <row r="54" spans="1:3">
      <c r="C54" t="s">
        <v>88</v>
      </c>
    </row>
    <row r="55" spans="1:3">
      <c r="C55" t="s">
        <v>89</v>
      </c>
    </row>
    <row r="56" spans="1:3">
      <c r="C56" t="s">
        <v>90</v>
      </c>
    </row>
    <row r="57" spans="1:3">
      <c r="C57" t="s">
        <v>91</v>
      </c>
    </row>
    <row r="59" spans="1:3">
      <c r="A59" t="s">
        <v>83</v>
      </c>
      <c r="B59">
        <v>9.5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matriz Imp X 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2020-10-13T13:07:49Z</dcterms:created>
  <dcterms:modified xsi:type="dcterms:W3CDTF">2020-10-27T19:10:59Z</dcterms:modified>
</cp:coreProperties>
</file>