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Dropbox\Lucilio2020\Esalq2020\0110152_2020\"/>
    </mc:Choice>
  </mc:AlternateContent>
  <bookViews>
    <workbookView xWindow="550" yWindow="480" windowWidth="14810" windowHeight="4720" tabRatio="797"/>
  </bookViews>
  <sheets>
    <sheet name="Fluxo Completo" sheetId="4" r:id="rId1"/>
    <sheet name="Sheet1" sheetId="5" state="hidden" r:id="rId2"/>
    <sheet name="Dados Investimentos" sheetId="8" r:id="rId3"/>
    <sheet name="Dados mão de obra" sheetId="9" r:id="rId4"/>
    <sheet name="dados Insumos" sheetId="10" r:id="rId5"/>
    <sheet name="Dados Receita" sheetId="11" r:id="rId6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4" l="1"/>
  <c r="C104" i="4" l="1"/>
  <c r="D1" i="4" l="1"/>
  <c r="E1" i="4" s="1"/>
  <c r="F1" i="4" s="1"/>
  <c r="G1" i="4" s="1"/>
  <c r="H1" i="4" s="1"/>
  <c r="I1" i="4" s="1"/>
  <c r="J1" i="4" s="1"/>
  <c r="K1" i="4" s="1"/>
  <c r="L1" i="4" s="1"/>
  <c r="M1" i="4" s="1"/>
  <c r="N1" i="4" s="1"/>
  <c r="O1" i="4" s="1"/>
  <c r="P1" i="4" s="1"/>
  <c r="Q1" i="4" s="1"/>
  <c r="R1" i="4" s="1"/>
  <c r="S1" i="4" s="1"/>
  <c r="T1" i="4" s="1"/>
  <c r="U1" i="4" s="1"/>
  <c r="V1" i="4" s="1"/>
  <c r="W1" i="4" s="1"/>
  <c r="X1" i="4" s="1"/>
  <c r="Y1" i="4" s="1"/>
  <c r="Z1" i="4" s="1"/>
  <c r="AA1" i="4" s="1"/>
  <c r="AB1" i="4" s="1"/>
  <c r="AC1" i="4" s="1"/>
  <c r="AD1" i="4" s="1"/>
  <c r="AE1" i="4" s="1"/>
  <c r="AF1" i="4" s="1"/>
  <c r="AG1" i="4" s="1"/>
  <c r="AH1" i="4" s="1"/>
  <c r="AI1" i="4" s="1"/>
  <c r="AJ1" i="4" s="1"/>
  <c r="AK1" i="4" s="1"/>
  <c r="AL1" i="4" s="1"/>
  <c r="AM1" i="4" s="1"/>
  <c r="AN1" i="4" s="1"/>
  <c r="AO1" i="4" s="1"/>
  <c r="AP1" i="4" s="1"/>
  <c r="AQ1" i="4" s="1"/>
  <c r="AR1" i="4" s="1"/>
  <c r="AS1" i="4" s="1"/>
  <c r="AT1" i="4" s="1"/>
  <c r="AU1" i="4" s="1"/>
  <c r="AV1" i="4" s="1"/>
  <c r="AW1" i="4" s="1"/>
  <c r="AX1" i="4" s="1"/>
  <c r="AY1" i="4" s="1"/>
  <c r="AZ1" i="4" s="1"/>
  <c r="BA1" i="4" s="1"/>
  <c r="BB1" i="4" s="1"/>
  <c r="BC1" i="4" s="1"/>
  <c r="BD1" i="4" s="1"/>
  <c r="BE1" i="4" s="1"/>
  <c r="BF1" i="4" s="1"/>
  <c r="BG1" i="4" s="1"/>
  <c r="BH1" i="4" s="1"/>
  <c r="BI1" i="4" s="1"/>
  <c r="BJ1" i="4" s="1"/>
  <c r="BK1" i="4" s="1"/>
  <c r="BL1" i="4" s="1"/>
  <c r="BM1" i="4" s="1"/>
  <c r="BN1" i="4" s="1"/>
  <c r="BO1" i="4" s="1"/>
  <c r="BP1" i="4" s="1"/>
  <c r="BQ1" i="4" s="1"/>
  <c r="BR1" i="4" s="1"/>
  <c r="BS1" i="4" s="1"/>
  <c r="BT1" i="4" s="1"/>
  <c r="BU1" i="4" s="1"/>
  <c r="BV1" i="4" s="1"/>
  <c r="BW1" i="4" s="1"/>
  <c r="BX1" i="4" s="1"/>
  <c r="BY1" i="4" s="1"/>
  <c r="BZ1" i="4" s="1"/>
  <c r="CA1" i="4" s="1"/>
  <c r="CB1" i="4" s="1"/>
  <c r="CC1" i="4" s="1"/>
  <c r="CD1" i="4" s="1"/>
  <c r="CE1" i="4" s="1"/>
  <c r="CF1" i="4" s="1"/>
  <c r="CG1" i="4" s="1"/>
  <c r="CH1" i="4" s="1"/>
  <c r="CI1" i="4" s="1"/>
  <c r="CJ1" i="4" s="1"/>
  <c r="CK1" i="4" s="1"/>
  <c r="CL1" i="4" s="1"/>
  <c r="CM1" i="4" s="1"/>
  <c r="CN1" i="4" s="1"/>
  <c r="CO1" i="4" s="1"/>
  <c r="CP1" i="4" s="1"/>
  <c r="CQ1" i="4" s="1"/>
  <c r="CR1" i="4" s="1"/>
  <c r="CS1" i="4" s="1"/>
  <c r="CT1" i="4" s="1"/>
  <c r="CU1" i="4" s="1"/>
  <c r="CV1" i="4" s="1"/>
  <c r="CW1" i="4" s="1"/>
  <c r="CX1" i="4" s="1"/>
  <c r="CY1" i="4" s="1"/>
  <c r="CZ1" i="4" s="1"/>
  <c r="DA1" i="4" s="1"/>
  <c r="DB1" i="4" s="1"/>
  <c r="DC1" i="4" s="1"/>
  <c r="DD1" i="4" s="1"/>
  <c r="DE1" i="4" s="1"/>
  <c r="DF1" i="4" s="1"/>
  <c r="DG1" i="4" s="1"/>
  <c r="DH1" i="4" s="1"/>
  <c r="DI1" i="4" s="1"/>
  <c r="DJ1" i="4" s="1"/>
  <c r="DK1" i="4" s="1"/>
  <c r="DL1" i="4" s="1"/>
  <c r="DM1" i="4" s="1"/>
  <c r="DN1" i="4" s="1"/>
  <c r="DO1" i="4" s="1"/>
  <c r="DP1" i="4" s="1"/>
  <c r="DQ1" i="4" s="1"/>
  <c r="DR1" i="4" s="1"/>
  <c r="DS1" i="4" s="1"/>
  <c r="C80" i="4"/>
  <c r="DS34" i="4" l="1"/>
  <c r="DR34" i="4"/>
  <c r="DQ34" i="4"/>
  <c r="DP34" i="4"/>
  <c r="DO34" i="4"/>
  <c r="DN34" i="4"/>
  <c r="DM34" i="4"/>
  <c r="DL34" i="4"/>
  <c r="DK34" i="4"/>
  <c r="DJ34" i="4"/>
  <c r="DI34" i="4"/>
  <c r="DH34" i="4"/>
  <c r="DS33" i="4"/>
  <c r="DR33" i="4"/>
  <c r="DQ33" i="4"/>
  <c r="DP33" i="4"/>
  <c r="DO33" i="4"/>
  <c r="DN33" i="4"/>
  <c r="DM33" i="4"/>
  <c r="DL33" i="4"/>
  <c r="DK33" i="4"/>
  <c r="DJ33" i="4"/>
  <c r="DI33" i="4"/>
  <c r="DH33" i="4"/>
  <c r="DS32" i="4"/>
  <c r="DR32" i="4"/>
  <c r="DQ32" i="4"/>
  <c r="DP32" i="4"/>
  <c r="DO32" i="4"/>
  <c r="DN32" i="4"/>
  <c r="DM32" i="4"/>
  <c r="DL32" i="4"/>
  <c r="DK32" i="4"/>
  <c r="DJ32" i="4"/>
  <c r="DI32" i="4"/>
  <c r="DH32" i="4"/>
  <c r="DU32" i="4" s="1"/>
  <c r="DS31" i="4"/>
  <c r="DS30" i="4" s="1"/>
  <c r="DR31" i="4"/>
  <c r="DQ31" i="4"/>
  <c r="DP31" i="4"/>
  <c r="DO31" i="4"/>
  <c r="DO30" i="4" s="1"/>
  <c r="DN31" i="4"/>
  <c r="DM31" i="4"/>
  <c r="DM30" i="4" s="1"/>
  <c r="DL31" i="4"/>
  <c r="DL30" i="4" s="1"/>
  <c r="DK31" i="4"/>
  <c r="DK30" i="4" s="1"/>
  <c r="DJ31" i="4"/>
  <c r="DI31" i="4"/>
  <c r="DI30" i="4" s="1"/>
  <c r="DH31" i="4"/>
  <c r="DH30" i="4" s="1"/>
  <c r="DG34" i="4"/>
  <c r="DF34" i="4"/>
  <c r="DE34" i="4"/>
  <c r="DD34" i="4"/>
  <c r="DC34" i="4"/>
  <c r="DB34" i="4"/>
  <c r="DA34" i="4"/>
  <c r="CZ34" i="4"/>
  <c r="CY34" i="4"/>
  <c r="CX34" i="4"/>
  <c r="CW34" i="4"/>
  <c r="CV34" i="4"/>
  <c r="DG33" i="4"/>
  <c r="DF33" i="4"/>
  <c r="DE33" i="4"/>
  <c r="DD33" i="4"/>
  <c r="DC33" i="4"/>
  <c r="DB33" i="4"/>
  <c r="DA33" i="4"/>
  <c r="CZ33" i="4"/>
  <c r="CY33" i="4"/>
  <c r="CX33" i="4"/>
  <c r="CW33" i="4"/>
  <c r="CV33" i="4"/>
  <c r="DG32" i="4"/>
  <c r="DF32" i="4"/>
  <c r="DE32" i="4"/>
  <c r="DD32" i="4"/>
  <c r="DC32" i="4"/>
  <c r="DB32" i="4"/>
  <c r="DA32" i="4"/>
  <c r="CZ32" i="4"/>
  <c r="CY32" i="4"/>
  <c r="CX32" i="4"/>
  <c r="CW32" i="4"/>
  <c r="CV32" i="4"/>
  <c r="DG31" i="4"/>
  <c r="DG30" i="4" s="1"/>
  <c r="DF31" i="4"/>
  <c r="DE31" i="4"/>
  <c r="DE30" i="4" s="1"/>
  <c r="DD31" i="4"/>
  <c r="DD30" i="4" s="1"/>
  <c r="DC31" i="4"/>
  <c r="DC30" i="4" s="1"/>
  <c r="DB31" i="4"/>
  <c r="DA31" i="4"/>
  <c r="DA30" i="4" s="1"/>
  <c r="CZ31" i="4"/>
  <c r="CZ30" i="4" s="1"/>
  <c r="CY31" i="4"/>
  <c r="CY30" i="4" s="1"/>
  <c r="CX31" i="4"/>
  <c r="CW31" i="4"/>
  <c r="CW30" i="4" s="1"/>
  <c r="CV31" i="4"/>
  <c r="CV30" i="4" s="1"/>
  <c r="CU34" i="4"/>
  <c r="CT34" i="4"/>
  <c r="CS34" i="4"/>
  <c r="CR34" i="4"/>
  <c r="CQ34" i="4"/>
  <c r="CP34" i="4"/>
  <c r="CO34" i="4"/>
  <c r="CN34" i="4"/>
  <c r="CM34" i="4"/>
  <c r="CL34" i="4"/>
  <c r="CK34" i="4"/>
  <c r="CJ34" i="4"/>
  <c r="CU33" i="4"/>
  <c r="CT33" i="4"/>
  <c r="CS33" i="4"/>
  <c r="CR33" i="4"/>
  <c r="CQ33" i="4"/>
  <c r="CP33" i="4"/>
  <c r="CO33" i="4"/>
  <c r="CN33" i="4"/>
  <c r="CM33" i="4"/>
  <c r="CL33" i="4"/>
  <c r="CK33" i="4"/>
  <c r="CJ33" i="4"/>
  <c r="CU32" i="4"/>
  <c r="CT32" i="4"/>
  <c r="CS32" i="4"/>
  <c r="CR32" i="4"/>
  <c r="CQ32" i="4"/>
  <c r="CP32" i="4"/>
  <c r="CO32" i="4"/>
  <c r="CN32" i="4"/>
  <c r="CM32" i="4"/>
  <c r="CL32" i="4"/>
  <c r="CK32" i="4"/>
  <c r="CJ32" i="4"/>
  <c r="CU31" i="4"/>
  <c r="CU30" i="4" s="1"/>
  <c r="CT31" i="4"/>
  <c r="CS31" i="4"/>
  <c r="CS30" i="4" s="1"/>
  <c r="CR31" i="4"/>
  <c r="CR30" i="4" s="1"/>
  <c r="CQ31" i="4"/>
  <c r="CQ30" i="4" s="1"/>
  <c r="CP31" i="4"/>
  <c r="CO31" i="4"/>
  <c r="CO30" i="4" s="1"/>
  <c r="CN31" i="4"/>
  <c r="CN30" i="4" s="1"/>
  <c r="CM31" i="4"/>
  <c r="CM30" i="4" s="1"/>
  <c r="CL31" i="4"/>
  <c r="CK31" i="4"/>
  <c r="CK30" i="4" s="1"/>
  <c r="CJ31" i="4"/>
  <c r="CJ30" i="4" s="1"/>
  <c r="CI34" i="4"/>
  <c r="CH34" i="4"/>
  <c r="CG34" i="4"/>
  <c r="CF34" i="4"/>
  <c r="CE34" i="4"/>
  <c r="CD34" i="4"/>
  <c r="CC34" i="4"/>
  <c r="CB34" i="4"/>
  <c r="CA34" i="4"/>
  <c r="BZ34" i="4"/>
  <c r="BY34" i="4"/>
  <c r="BX34" i="4"/>
  <c r="CI33" i="4"/>
  <c r="CH33" i="4"/>
  <c r="CG33" i="4"/>
  <c r="CF33" i="4"/>
  <c r="CE33" i="4"/>
  <c r="CD33" i="4"/>
  <c r="CC33" i="4"/>
  <c r="CB33" i="4"/>
  <c r="CA33" i="4"/>
  <c r="BZ33" i="4"/>
  <c r="BY33" i="4"/>
  <c r="BX33" i="4"/>
  <c r="CI32" i="4"/>
  <c r="CH32" i="4"/>
  <c r="CG32" i="4"/>
  <c r="CF32" i="4"/>
  <c r="CE32" i="4"/>
  <c r="CD32" i="4"/>
  <c r="CC32" i="4"/>
  <c r="CB32" i="4"/>
  <c r="CA32" i="4"/>
  <c r="BZ32" i="4"/>
  <c r="BY32" i="4"/>
  <c r="BX32" i="4"/>
  <c r="CI31" i="4"/>
  <c r="CH31" i="4"/>
  <c r="CG31" i="4"/>
  <c r="CG30" i="4" s="1"/>
  <c r="CF31" i="4"/>
  <c r="CF30" i="4" s="1"/>
  <c r="CE31" i="4"/>
  <c r="CE30" i="4" s="1"/>
  <c r="CD31" i="4"/>
  <c r="CC31" i="4"/>
  <c r="CC30" i="4" s="1"/>
  <c r="CB31" i="4"/>
  <c r="CB30" i="4" s="1"/>
  <c r="CA31" i="4"/>
  <c r="BZ31" i="4"/>
  <c r="BY31" i="4"/>
  <c r="BY30" i="4" s="1"/>
  <c r="BX31" i="4"/>
  <c r="BX30" i="4" s="1"/>
  <c r="BW34" i="4"/>
  <c r="BV34" i="4"/>
  <c r="BU34" i="4"/>
  <c r="BT34" i="4"/>
  <c r="BS34" i="4"/>
  <c r="BR34" i="4"/>
  <c r="BQ34" i="4"/>
  <c r="BP34" i="4"/>
  <c r="BO34" i="4"/>
  <c r="BN34" i="4"/>
  <c r="BM34" i="4"/>
  <c r="BL34" i="4"/>
  <c r="BW33" i="4"/>
  <c r="BV33" i="4"/>
  <c r="BU33" i="4"/>
  <c r="BT33" i="4"/>
  <c r="BS33" i="4"/>
  <c r="BR33" i="4"/>
  <c r="BQ33" i="4"/>
  <c r="BP33" i="4"/>
  <c r="BO33" i="4"/>
  <c r="BN33" i="4"/>
  <c r="BM33" i="4"/>
  <c r="BL33" i="4"/>
  <c r="BW32" i="4"/>
  <c r="BV32" i="4"/>
  <c r="BU32" i="4"/>
  <c r="BT32" i="4"/>
  <c r="BS32" i="4"/>
  <c r="BR32" i="4"/>
  <c r="BQ32" i="4"/>
  <c r="BP32" i="4"/>
  <c r="BO32" i="4"/>
  <c r="BN32" i="4"/>
  <c r="BM32" i="4"/>
  <c r="BL32" i="4"/>
  <c r="BW31" i="4"/>
  <c r="BW30" i="4" s="1"/>
  <c r="BV31" i="4"/>
  <c r="BU31" i="4"/>
  <c r="BU30" i="4" s="1"/>
  <c r="BT31" i="4"/>
  <c r="BT30" i="4" s="1"/>
  <c r="BS31" i="4"/>
  <c r="BR31" i="4"/>
  <c r="BQ31" i="4"/>
  <c r="BQ30" i="4" s="1"/>
  <c r="BP31" i="4"/>
  <c r="BO31" i="4"/>
  <c r="BO30" i="4" s="1"/>
  <c r="BN31" i="4"/>
  <c r="BM31" i="4"/>
  <c r="BM30" i="4" s="1"/>
  <c r="BL31" i="4"/>
  <c r="BL30" i="4" s="1"/>
  <c r="BK34" i="4"/>
  <c r="BJ34" i="4"/>
  <c r="BI34" i="4"/>
  <c r="BH34" i="4"/>
  <c r="BG34" i="4"/>
  <c r="BF34" i="4"/>
  <c r="BE34" i="4"/>
  <c r="BD34" i="4"/>
  <c r="BC34" i="4"/>
  <c r="BB34" i="4"/>
  <c r="BA34" i="4"/>
  <c r="AZ34" i="4"/>
  <c r="BK33" i="4"/>
  <c r="BJ33" i="4"/>
  <c r="BI33" i="4"/>
  <c r="BH33" i="4"/>
  <c r="BG33" i="4"/>
  <c r="BF33" i="4"/>
  <c r="BE33" i="4"/>
  <c r="BD33" i="4"/>
  <c r="BC33" i="4"/>
  <c r="BB33" i="4"/>
  <c r="BA33" i="4"/>
  <c r="AZ33" i="4"/>
  <c r="BK32" i="4"/>
  <c r="BJ32" i="4"/>
  <c r="BI32" i="4"/>
  <c r="BH32" i="4"/>
  <c r="BG32" i="4"/>
  <c r="BF32" i="4"/>
  <c r="BE32" i="4"/>
  <c r="BD32" i="4"/>
  <c r="BC32" i="4"/>
  <c r="BB32" i="4"/>
  <c r="BA32" i="4"/>
  <c r="AZ32" i="4"/>
  <c r="BK31" i="4"/>
  <c r="BK30" i="4" s="1"/>
  <c r="BJ31" i="4"/>
  <c r="BI31" i="4"/>
  <c r="BI30" i="4" s="1"/>
  <c r="BH31" i="4"/>
  <c r="BH30" i="4" s="1"/>
  <c r="BG31" i="4"/>
  <c r="BG30" i="4" s="1"/>
  <c r="BF31" i="4"/>
  <c r="BE31" i="4"/>
  <c r="BE30" i="4" s="1"/>
  <c r="BD31" i="4"/>
  <c r="BD30" i="4" s="1"/>
  <c r="BC31" i="4"/>
  <c r="BB31" i="4"/>
  <c r="BA31" i="4"/>
  <c r="BA30" i="4" s="1"/>
  <c r="AZ31" i="4"/>
  <c r="AZ30" i="4" s="1"/>
  <c r="AY34" i="4"/>
  <c r="AX34" i="4"/>
  <c r="AW34" i="4"/>
  <c r="AV34" i="4"/>
  <c r="AU34" i="4"/>
  <c r="AT34" i="4"/>
  <c r="AS34" i="4"/>
  <c r="AR34" i="4"/>
  <c r="AQ34" i="4"/>
  <c r="AP34" i="4"/>
  <c r="AO34" i="4"/>
  <c r="AN34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Y31" i="4"/>
  <c r="AY30" i="4" s="1"/>
  <c r="AX31" i="4"/>
  <c r="AW31" i="4"/>
  <c r="AW30" i="4" s="1"/>
  <c r="AV31" i="4"/>
  <c r="AU31" i="4"/>
  <c r="AU30" i="4" s="1"/>
  <c r="AT31" i="4"/>
  <c r="AS31" i="4"/>
  <c r="AS30" i="4" s="1"/>
  <c r="AR31" i="4"/>
  <c r="AR30" i="4" s="1"/>
  <c r="AQ31" i="4"/>
  <c r="AQ30" i="4" s="1"/>
  <c r="AP31" i="4"/>
  <c r="AO31" i="4"/>
  <c r="AO30" i="4" s="1"/>
  <c r="AN31" i="4"/>
  <c r="AN30" i="4" s="1"/>
  <c r="AM34" i="4"/>
  <c r="AL34" i="4"/>
  <c r="AK34" i="4"/>
  <c r="AJ34" i="4"/>
  <c r="AI34" i="4"/>
  <c r="AH34" i="4"/>
  <c r="AG34" i="4"/>
  <c r="AF34" i="4"/>
  <c r="AE34" i="4"/>
  <c r="AD34" i="4"/>
  <c r="AC34" i="4"/>
  <c r="AB34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M31" i="4"/>
  <c r="AM30" i="4" s="1"/>
  <c r="AL31" i="4"/>
  <c r="AK31" i="4"/>
  <c r="AK30" i="4" s="1"/>
  <c r="AJ31" i="4"/>
  <c r="AJ30" i="4" s="1"/>
  <c r="AI31" i="4"/>
  <c r="AI30" i="4" s="1"/>
  <c r="AH31" i="4"/>
  <c r="AG31" i="4"/>
  <c r="AG30" i="4" s="1"/>
  <c r="AF31" i="4"/>
  <c r="AF30" i="4" s="1"/>
  <c r="AE31" i="4"/>
  <c r="AE30" i="4" s="1"/>
  <c r="AD31" i="4"/>
  <c r="AC31" i="4"/>
  <c r="AC30" i="4" s="1"/>
  <c r="AB31" i="4"/>
  <c r="AB30" i="4" s="1"/>
  <c r="AA34" i="4"/>
  <c r="Z34" i="4"/>
  <c r="Y34" i="4"/>
  <c r="X34" i="4"/>
  <c r="W34" i="4"/>
  <c r="V34" i="4"/>
  <c r="U34" i="4"/>
  <c r="T34" i="4"/>
  <c r="S34" i="4"/>
  <c r="R34" i="4"/>
  <c r="Q34" i="4"/>
  <c r="P34" i="4"/>
  <c r="AA33" i="4"/>
  <c r="Z33" i="4"/>
  <c r="Y33" i="4"/>
  <c r="X33" i="4"/>
  <c r="W33" i="4"/>
  <c r="V33" i="4"/>
  <c r="U33" i="4"/>
  <c r="T33" i="4"/>
  <c r="S33" i="4"/>
  <c r="R33" i="4"/>
  <c r="Q33" i="4"/>
  <c r="P33" i="4"/>
  <c r="AA32" i="4"/>
  <c r="Z32" i="4"/>
  <c r="Y32" i="4"/>
  <c r="X32" i="4"/>
  <c r="W32" i="4"/>
  <c r="V32" i="4"/>
  <c r="U32" i="4"/>
  <c r="T32" i="4"/>
  <c r="S32" i="4"/>
  <c r="R32" i="4"/>
  <c r="Q32" i="4"/>
  <c r="P32" i="4"/>
  <c r="AA31" i="4"/>
  <c r="AA30" i="4" s="1"/>
  <c r="Z31" i="4"/>
  <c r="Y31" i="4"/>
  <c r="Y30" i="4" s="1"/>
  <c r="X31" i="4"/>
  <c r="X30" i="4" s="1"/>
  <c r="W31" i="4"/>
  <c r="W30" i="4" s="1"/>
  <c r="V31" i="4"/>
  <c r="U31" i="4"/>
  <c r="U30" i="4" s="1"/>
  <c r="T31" i="4"/>
  <c r="T30" i="4" s="1"/>
  <c r="S31" i="4"/>
  <c r="S30" i="4" s="1"/>
  <c r="R31" i="4"/>
  <c r="Q31" i="4"/>
  <c r="Q30" i="4" s="1"/>
  <c r="P31" i="4"/>
  <c r="P30" i="4" s="1"/>
  <c r="C75" i="4"/>
  <c r="C76" i="4" s="1"/>
  <c r="DU29" i="4"/>
  <c r="DU28" i="4"/>
  <c r="DU26" i="4"/>
  <c r="DU25" i="4"/>
  <c r="DU23" i="4"/>
  <c r="DU22" i="4"/>
  <c r="DU20" i="4"/>
  <c r="DU19" i="4"/>
  <c r="O34" i="4"/>
  <c r="N34" i="4"/>
  <c r="M34" i="4"/>
  <c r="L34" i="4"/>
  <c r="K34" i="4"/>
  <c r="J34" i="4"/>
  <c r="I34" i="4"/>
  <c r="H34" i="4"/>
  <c r="G34" i="4"/>
  <c r="F34" i="4"/>
  <c r="O33" i="4"/>
  <c r="N33" i="4"/>
  <c r="M33" i="4"/>
  <c r="L33" i="4"/>
  <c r="K33" i="4"/>
  <c r="J33" i="4"/>
  <c r="I33" i="4"/>
  <c r="H33" i="4"/>
  <c r="G33" i="4"/>
  <c r="F33" i="4"/>
  <c r="O32" i="4"/>
  <c r="N32" i="4"/>
  <c r="M32" i="4"/>
  <c r="L32" i="4"/>
  <c r="K32" i="4"/>
  <c r="J32" i="4"/>
  <c r="I32" i="4"/>
  <c r="H32" i="4"/>
  <c r="G32" i="4"/>
  <c r="F32" i="4"/>
  <c r="O31" i="4"/>
  <c r="N31" i="4"/>
  <c r="M31" i="4"/>
  <c r="L31" i="4"/>
  <c r="K31" i="4"/>
  <c r="J31" i="4"/>
  <c r="I31" i="4"/>
  <c r="H31" i="4"/>
  <c r="G31" i="4"/>
  <c r="F31" i="4"/>
  <c r="E32" i="4"/>
  <c r="E34" i="4"/>
  <c r="E33" i="4"/>
  <c r="E31" i="4"/>
  <c r="D34" i="4"/>
  <c r="D33" i="4"/>
  <c r="D32" i="4"/>
  <c r="D31" i="4"/>
  <c r="D39" i="4"/>
  <c r="E39" i="4"/>
  <c r="F39" i="4"/>
  <c r="G39" i="4"/>
  <c r="H39" i="4"/>
  <c r="I39" i="4"/>
  <c r="J39" i="4"/>
  <c r="K39" i="4"/>
  <c r="L39" i="4"/>
  <c r="M39" i="4"/>
  <c r="N39" i="4"/>
  <c r="O39" i="4"/>
  <c r="D53" i="4"/>
  <c r="E53" i="4"/>
  <c r="F53" i="4"/>
  <c r="G53" i="4"/>
  <c r="H53" i="4"/>
  <c r="I53" i="4"/>
  <c r="J53" i="4"/>
  <c r="K53" i="4"/>
  <c r="L53" i="4"/>
  <c r="M53" i="4"/>
  <c r="N53" i="4"/>
  <c r="O53" i="4"/>
  <c r="DJ30" i="4"/>
  <c r="DN30" i="4"/>
  <c r="DR30" i="4"/>
  <c r="CX30" i="4"/>
  <c r="DB30" i="4"/>
  <c r="DF30" i="4"/>
  <c r="CL30" i="4"/>
  <c r="CP30" i="4"/>
  <c r="CT30" i="4"/>
  <c r="BZ30" i="4"/>
  <c r="CA30" i="4"/>
  <c r="CD30" i="4"/>
  <c r="CH30" i="4"/>
  <c r="CI30" i="4"/>
  <c r="BN30" i="4"/>
  <c r="BR30" i="4"/>
  <c r="BS30" i="4"/>
  <c r="BV30" i="4"/>
  <c r="BB30" i="4"/>
  <c r="BC30" i="4"/>
  <c r="BF30" i="4"/>
  <c r="BJ30" i="4"/>
  <c r="AP30" i="4"/>
  <c r="AT30" i="4"/>
  <c r="AX30" i="4"/>
  <c r="AD30" i="4"/>
  <c r="AH30" i="4"/>
  <c r="AL30" i="4"/>
  <c r="R30" i="4"/>
  <c r="V30" i="4"/>
  <c r="Z30" i="4"/>
  <c r="DV13" i="4"/>
  <c r="DV12" i="4"/>
  <c r="DV11" i="4"/>
  <c r="DV10" i="4"/>
  <c r="DV9" i="4"/>
  <c r="DV8" i="4"/>
  <c r="DV7" i="4"/>
  <c r="DU13" i="4"/>
  <c r="DU12" i="4"/>
  <c r="DU11" i="4"/>
  <c r="DU10" i="4"/>
  <c r="DU9" i="4"/>
  <c r="DU8" i="4"/>
  <c r="DU7" i="4"/>
  <c r="C84" i="4"/>
  <c r="P39" i="4"/>
  <c r="Q39" i="4"/>
  <c r="R39" i="4"/>
  <c r="S39" i="4"/>
  <c r="T39" i="4"/>
  <c r="U39" i="4"/>
  <c r="V39" i="4"/>
  <c r="W39" i="4"/>
  <c r="X39" i="4"/>
  <c r="Y39" i="4"/>
  <c r="Z39" i="4"/>
  <c r="AA39" i="4"/>
  <c r="P53" i="4"/>
  <c r="Q53" i="4"/>
  <c r="R53" i="4"/>
  <c r="R38" i="4" s="1"/>
  <c r="R78" i="4" s="1"/>
  <c r="S53" i="4"/>
  <c r="T53" i="4"/>
  <c r="U53" i="4"/>
  <c r="V53" i="4"/>
  <c r="V38" i="4" s="1"/>
  <c r="V78" i="4" s="1"/>
  <c r="W53" i="4"/>
  <c r="X53" i="4"/>
  <c r="Y53" i="4"/>
  <c r="Z53" i="4"/>
  <c r="Z38" i="4" s="1"/>
  <c r="Z78" i="4" s="1"/>
  <c r="AA53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B53" i="4"/>
  <c r="AC53" i="4"/>
  <c r="AD53" i="4"/>
  <c r="AE53" i="4"/>
  <c r="AF53" i="4"/>
  <c r="AF38" i="4" s="1"/>
  <c r="AF78" i="4" s="1"/>
  <c r="AG53" i="4"/>
  <c r="AG38" i="4" s="1"/>
  <c r="AG78" i="4" s="1"/>
  <c r="AH53" i="4"/>
  <c r="AI53" i="4"/>
  <c r="AJ53" i="4"/>
  <c r="AJ38" i="4" s="1"/>
  <c r="AJ78" i="4" s="1"/>
  <c r="AK53" i="4"/>
  <c r="AL53" i="4"/>
  <c r="AM53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N53" i="4"/>
  <c r="AO53" i="4"/>
  <c r="AP53" i="4"/>
  <c r="AQ53" i="4"/>
  <c r="AR53" i="4"/>
  <c r="AS53" i="4"/>
  <c r="AT53" i="4"/>
  <c r="AU53" i="4"/>
  <c r="AU38" i="4" s="1"/>
  <c r="AU78" i="4" s="1"/>
  <c r="AV53" i="4"/>
  <c r="AW53" i="4"/>
  <c r="AX53" i="4"/>
  <c r="AY53" i="4"/>
  <c r="AZ39" i="4"/>
  <c r="BA39" i="4"/>
  <c r="BB39" i="4"/>
  <c r="BC39" i="4"/>
  <c r="BD39" i="4"/>
  <c r="BE39" i="4"/>
  <c r="BF39" i="4"/>
  <c r="BG39" i="4"/>
  <c r="BH39" i="4"/>
  <c r="BI39" i="4"/>
  <c r="BJ39" i="4"/>
  <c r="BK39" i="4"/>
  <c r="AZ53" i="4"/>
  <c r="BA53" i="4"/>
  <c r="BB53" i="4"/>
  <c r="BC53" i="4"/>
  <c r="BD53" i="4"/>
  <c r="BE53" i="4"/>
  <c r="BF53" i="4"/>
  <c r="BG53" i="4"/>
  <c r="BH53" i="4"/>
  <c r="BI53" i="4"/>
  <c r="BJ53" i="4"/>
  <c r="BK53" i="4"/>
  <c r="BL39" i="4"/>
  <c r="BM39" i="4"/>
  <c r="BN39" i="4"/>
  <c r="BO39" i="4"/>
  <c r="BP39" i="4"/>
  <c r="BQ39" i="4"/>
  <c r="BR39" i="4"/>
  <c r="BS39" i="4"/>
  <c r="BT39" i="4"/>
  <c r="BU39" i="4"/>
  <c r="BV39" i="4"/>
  <c r="BW39" i="4"/>
  <c r="BL53" i="4"/>
  <c r="BM53" i="4"/>
  <c r="BN53" i="4"/>
  <c r="BN38" i="4" s="1"/>
  <c r="BN78" i="4" s="1"/>
  <c r="BO53" i="4"/>
  <c r="BP53" i="4"/>
  <c r="BQ53" i="4"/>
  <c r="BR53" i="4"/>
  <c r="BS53" i="4"/>
  <c r="BT53" i="4"/>
  <c r="BU53" i="4"/>
  <c r="BV53" i="4"/>
  <c r="BV38" i="4" s="1"/>
  <c r="BV78" i="4" s="1"/>
  <c r="BW53" i="4"/>
  <c r="BX39" i="4"/>
  <c r="BY39" i="4"/>
  <c r="BZ39" i="4"/>
  <c r="CA39" i="4"/>
  <c r="CB39" i="4"/>
  <c r="CC39" i="4"/>
  <c r="CD39" i="4"/>
  <c r="CE39" i="4"/>
  <c r="CF39" i="4"/>
  <c r="CG39" i="4"/>
  <c r="CH39" i="4"/>
  <c r="CI39" i="4"/>
  <c r="BX53" i="4"/>
  <c r="BY53" i="4"/>
  <c r="BZ53" i="4"/>
  <c r="CA53" i="4"/>
  <c r="CB53" i="4"/>
  <c r="CB38" i="4" s="1"/>
  <c r="CB78" i="4" s="1"/>
  <c r="CC53" i="4"/>
  <c r="CC38" i="4" s="1"/>
  <c r="CC78" i="4" s="1"/>
  <c r="CD53" i="4"/>
  <c r="CE53" i="4"/>
  <c r="CF53" i="4"/>
  <c r="CG53" i="4"/>
  <c r="CG38" i="4" s="1"/>
  <c r="CG78" i="4" s="1"/>
  <c r="CH53" i="4"/>
  <c r="CI53" i="4"/>
  <c r="CV39" i="4"/>
  <c r="CW39" i="4"/>
  <c r="CX39" i="4"/>
  <c r="CY39" i="4"/>
  <c r="CZ39" i="4"/>
  <c r="DA39" i="4"/>
  <c r="DB39" i="4"/>
  <c r="DC39" i="4"/>
  <c r="DD39" i="4"/>
  <c r="DE39" i="4"/>
  <c r="DF39" i="4"/>
  <c r="DG39" i="4"/>
  <c r="CV53" i="4"/>
  <c r="CV38" i="4" s="1"/>
  <c r="CV78" i="4" s="1"/>
  <c r="CW53" i="4"/>
  <c r="CX53" i="4"/>
  <c r="CY53" i="4"/>
  <c r="CZ53" i="4"/>
  <c r="DA53" i="4"/>
  <c r="DB53" i="4"/>
  <c r="DC53" i="4"/>
  <c r="DD53" i="4"/>
  <c r="DD38" i="4" s="1"/>
  <c r="DD78" i="4" s="1"/>
  <c r="DE53" i="4"/>
  <c r="DF53" i="4"/>
  <c r="DG53" i="4"/>
  <c r="DH39" i="4"/>
  <c r="DI39" i="4"/>
  <c r="DJ39" i="4"/>
  <c r="DK39" i="4"/>
  <c r="DL39" i="4"/>
  <c r="DM39" i="4"/>
  <c r="DN39" i="4"/>
  <c r="DO39" i="4"/>
  <c r="DP39" i="4"/>
  <c r="DQ39" i="4"/>
  <c r="DR39" i="4"/>
  <c r="DS39" i="4"/>
  <c r="DH53" i="4"/>
  <c r="DI53" i="4"/>
  <c r="DJ53" i="4"/>
  <c r="DK53" i="4"/>
  <c r="DK38" i="4" s="1"/>
  <c r="DK78" i="4" s="1"/>
  <c r="DL53" i="4"/>
  <c r="DM53" i="4"/>
  <c r="DN53" i="4"/>
  <c r="DO53" i="4"/>
  <c r="DO38" i="4" s="1"/>
  <c r="DO78" i="4" s="1"/>
  <c r="DP53" i="4"/>
  <c r="DQ53" i="4"/>
  <c r="DR53" i="4"/>
  <c r="DR38" i="4" s="1"/>
  <c r="DR78" i="4" s="1"/>
  <c r="DS53" i="4"/>
  <c r="DS38" i="4" s="1"/>
  <c r="DS78" i="4" s="1"/>
  <c r="DV89" i="4"/>
  <c r="DV6" i="4"/>
  <c r="DV14" i="4"/>
  <c r="DV15" i="4"/>
  <c r="DV74" i="4"/>
  <c r="DV82" i="4"/>
  <c r="DH5" i="4"/>
  <c r="DH84" i="4" s="1"/>
  <c r="DI5" i="4"/>
  <c r="DI84" i="4" s="1"/>
  <c r="DJ5" i="4"/>
  <c r="DJ84" i="4" s="1"/>
  <c r="DK5" i="4"/>
  <c r="DK84" i="4" s="1"/>
  <c r="DL5" i="4"/>
  <c r="DL84" i="4" s="1"/>
  <c r="DM5" i="4"/>
  <c r="DM84" i="4" s="1"/>
  <c r="DN5" i="4"/>
  <c r="DN84" i="4" s="1"/>
  <c r="DO5" i="4"/>
  <c r="DO84" i="4" s="1"/>
  <c r="DP5" i="4"/>
  <c r="DP84" i="4" s="1"/>
  <c r="DQ5" i="4"/>
  <c r="DQ84" i="4" s="1"/>
  <c r="DR5" i="4"/>
  <c r="DR84" i="4" s="1"/>
  <c r="DS5" i="4"/>
  <c r="DS84" i="4" s="1"/>
  <c r="CV5" i="4"/>
  <c r="CV84" i="4" s="1"/>
  <c r="CW5" i="4"/>
  <c r="CW84" i="4" s="1"/>
  <c r="CX5" i="4"/>
  <c r="CX84" i="4" s="1"/>
  <c r="CY5" i="4"/>
  <c r="CY84" i="4" s="1"/>
  <c r="CZ5" i="4"/>
  <c r="CZ84" i="4" s="1"/>
  <c r="DA5" i="4"/>
  <c r="DA84" i="4" s="1"/>
  <c r="DB5" i="4"/>
  <c r="DB84" i="4" s="1"/>
  <c r="DC5" i="4"/>
  <c r="DC84" i="4" s="1"/>
  <c r="DD5" i="4"/>
  <c r="DD84" i="4" s="1"/>
  <c r="DE5" i="4"/>
  <c r="DE84" i="4" s="1"/>
  <c r="DF5" i="4"/>
  <c r="DF84" i="4" s="1"/>
  <c r="DG5" i="4"/>
  <c r="DG84" i="4" s="1"/>
  <c r="CJ39" i="4"/>
  <c r="CK39" i="4"/>
  <c r="CL39" i="4"/>
  <c r="CM39" i="4"/>
  <c r="CN39" i="4"/>
  <c r="CO39" i="4"/>
  <c r="CP39" i="4"/>
  <c r="CQ39" i="4"/>
  <c r="CR39" i="4"/>
  <c r="CS39" i="4"/>
  <c r="CT39" i="4"/>
  <c r="CU39" i="4"/>
  <c r="CJ53" i="4"/>
  <c r="CK53" i="4"/>
  <c r="CL53" i="4"/>
  <c r="CM53" i="4"/>
  <c r="CN53" i="4"/>
  <c r="CO53" i="4"/>
  <c r="CP53" i="4"/>
  <c r="CQ53" i="4"/>
  <c r="CR53" i="4"/>
  <c r="CS53" i="4"/>
  <c r="CT53" i="4"/>
  <c r="CU53" i="4"/>
  <c r="CJ5" i="4"/>
  <c r="CJ84" i="4" s="1"/>
  <c r="CK5" i="4"/>
  <c r="CK84" i="4" s="1"/>
  <c r="CL5" i="4"/>
  <c r="CL84" i="4" s="1"/>
  <c r="CM5" i="4"/>
  <c r="CM84" i="4" s="1"/>
  <c r="CN5" i="4"/>
  <c r="CN84" i="4" s="1"/>
  <c r="CO5" i="4"/>
  <c r="CO84" i="4" s="1"/>
  <c r="CP5" i="4"/>
  <c r="CP84" i="4" s="1"/>
  <c r="CQ5" i="4"/>
  <c r="CQ84" i="4" s="1"/>
  <c r="CR5" i="4"/>
  <c r="CR84" i="4" s="1"/>
  <c r="CS5" i="4"/>
  <c r="CS84" i="4" s="1"/>
  <c r="CT5" i="4"/>
  <c r="CT84" i="4" s="1"/>
  <c r="CU5" i="4"/>
  <c r="CU84" i="4" s="1"/>
  <c r="BX5" i="4"/>
  <c r="BX84" i="4" s="1"/>
  <c r="BY5" i="4"/>
  <c r="BY84" i="4" s="1"/>
  <c r="BZ5" i="4"/>
  <c r="BZ84" i="4" s="1"/>
  <c r="CA5" i="4"/>
  <c r="CA84" i="4" s="1"/>
  <c r="CB5" i="4"/>
  <c r="CB84" i="4" s="1"/>
  <c r="CC5" i="4"/>
  <c r="CC84" i="4" s="1"/>
  <c r="CD5" i="4"/>
  <c r="CD84" i="4" s="1"/>
  <c r="CE5" i="4"/>
  <c r="CE84" i="4" s="1"/>
  <c r="CF5" i="4"/>
  <c r="CF84" i="4" s="1"/>
  <c r="CG5" i="4"/>
  <c r="CG84" i="4" s="1"/>
  <c r="CH5" i="4"/>
  <c r="CH84" i="4" s="1"/>
  <c r="CI5" i="4"/>
  <c r="CI84" i="4" s="1"/>
  <c r="BL5" i="4"/>
  <c r="BL84" i="4" s="1"/>
  <c r="BM5" i="4"/>
  <c r="BM84" i="4" s="1"/>
  <c r="BN5" i="4"/>
  <c r="BN84" i="4" s="1"/>
  <c r="BO5" i="4"/>
  <c r="BO84" i="4" s="1"/>
  <c r="BP5" i="4"/>
  <c r="BP84" i="4" s="1"/>
  <c r="BQ5" i="4"/>
  <c r="BQ84" i="4" s="1"/>
  <c r="BR5" i="4"/>
  <c r="BR84" i="4" s="1"/>
  <c r="BS5" i="4"/>
  <c r="BS84" i="4" s="1"/>
  <c r="BT5" i="4"/>
  <c r="BT84" i="4" s="1"/>
  <c r="BU5" i="4"/>
  <c r="BU84" i="4" s="1"/>
  <c r="BV5" i="4"/>
  <c r="BV84" i="4" s="1"/>
  <c r="BW5" i="4"/>
  <c r="BW84" i="4" s="1"/>
  <c r="AZ5" i="4"/>
  <c r="AZ84" i="4" s="1"/>
  <c r="BA5" i="4"/>
  <c r="BA84" i="4" s="1"/>
  <c r="BB5" i="4"/>
  <c r="BB84" i="4" s="1"/>
  <c r="BC5" i="4"/>
  <c r="BC84" i="4" s="1"/>
  <c r="BD5" i="4"/>
  <c r="BD84" i="4" s="1"/>
  <c r="BE5" i="4"/>
  <c r="BE84" i="4" s="1"/>
  <c r="BF5" i="4"/>
  <c r="BF84" i="4" s="1"/>
  <c r="BG5" i="4"/>
  <c r="BG84" i="4" s="1"/>
  <c r="BH5" i="4"/>
  <c r="BH84" i="4" s="1"/>
  <c r="BI5" i="4"/>
  <c r="BI84" i="4" s="1"/>
  <c r="BJ5" i="4"/>
  <c r="BJ84" i="4" s="1"/>
  <c r="BK5" i="4"/>
  <c r="BK84" i="4" s="1"/>
  <c r="AN5" i="4"/>
  <c r="AN84" i="4" s="1"/>
  <c r="AO5" i="4"/>
  <c r="AO84" i="4" s="1"/>
  <c r="AP5" i="4"/>
  <c r="AP84" i="4" s="1"/>
  <c r="AQ5" i="4"/>
  <c r="AQ84" i="4" s="1"/>
  <c r="AR5" i="4"/>
  <c r="AR84" i="4" s="1"/>
  <c r="AS5" i="4"/>
  <c r="AS84" i="4" s="1"/>
  <c r="AT5" i="4"/>
  <c r="AT84" i="4" s="1"/>
  <c r="AU5" i="4"/>
  <c r="AU84" i="4" s="1"/>
  <c r="AV5" i="4"/>
  <c r="AV84" i="4" s="1"/>
  <c r="AW5" i="4"/>
  <c r="AW84" i="4" s="1"/>
  <c r="AX5" i="4"/>
  <c r="AX84" i="4" s="1"/>
  <c r="AY5" i="4"/>
  <c r="AY84" i="4" s="1"/>
  <c r="AB5" i="4"/>
  <c r="AB84" i="4" s="1"/>
  <c r="AC5" i="4"/>
  <c r="AC84" i="4" s="1"/>
  <c r="AD5" i="4"/>
  <c r="AD84" i="4" s="1"/>
  <c r="AE5" i="4"/>
  <c r="AE84" i="4" s="1"/>
  <c r="AF5" i="4"/>
  <c r="AF84" i="4" s="1"/>
  <c r="AG5" i="4"/>
  <c r="AG84" i="4" s="1"/>
  <c r="AH5" i="4"/>
  <c r="AH84" i="4" s="1"/>
  <c r="AI5" i="4"/>
  <c r="AI84" i="4" s="1"/>
  <c r="AJ5" i="4"/>
  <c r="AJ84" i="4" s="1"/>
  <c r="AK5" i="4"/>
  <c r="AK84" i="4" s="1"/>
  <c r="AL5" i="4"/>
  <c r="AL84" i="4" s="1"/>
  <c r="AM5" i="4"/>
  <c r="AM84" i="4" s="1"/>
  <c r="P5" i="4"/>
  <c r="P84" i="4" s="1"/>
  <c r="Q5" i="4"/>
  <c r="Q84" i="4" s="1"/>
  <c r="R5" i="4"/>
  <c r="R84" i="4" s="1"/>
  <c r="S5" i="4"/>
  <c r="S84" i="4" s="1"/>
  <c r="T5" i="4"/>
  <c r="T84" i="4" s="1"/>
  <c r="U5" i="4"/>
  <c r="U84" i="4" s="1"/>
  <c r="V5" i="4"/>
  <c r="V84" i="4" s="1"/>
  <c r="W5" i="4"/>
  <c r="W84" i="4" s="1"/>
  <c r="X5" i="4"/>
  <c r="X84" i="4" s="1"/>
  <c r="Y5" i="4"/>
  <c r="Y84" i="4" s="1"/>
  <c r="Z5" i="4"/>
  <c r="Z84" i="4" s="1"/>
  <c r="AA5" i="4"/>
  <c r="AA84" i="4" s="1"/>
  <c r="D5" i="4"/>
  <c r="D84" i="4" s="1"/>
  <c r="E5" i="4"/>
  <c r="E84" i="4" s="1"/>
  <c r="F5" i="4"/>
  <c r="F84" i="4" s="1"/>
  <c r="G5" i="4"/>
  <c r="G84" i="4" s="1"/>
  <c r="H5" i="4"/>
  <c r="H84" i="4" s="1"/>
  <c r="I5" i="4"/>
  <c r="I84" i="4" s="1"/>
  <c r="J5" i="4"/>
  <c r="J84" i="4" s="1"/>
  <c r="K5" i="4"/>
  <c r="K84" i="4" s="1"/>
  <c r="L5" i="4"/>
  <c r="L84" i="4" s="1"/>
  <c r="M5" i="4"/>
  <c r="M84" i="4" s="1"/>
  <c r="N5" i="4"/>
  <c r="N84" i="4" s="1"/>
  <c r="O5" i="4"/>
  <c r="O84" i="4" s="1"/>
  <c r="C39" i="4"/>
  <c r="C53" i="4"/>
  <c r="DU71" i="4"/>
  <c r="DU70" i="4"/>
  <c r="DU69" i="4"/>
  <c r="DU68" i="4"/>
  <c r="DU67" i="4"/>
  <c r="DU66" i="4"/>
  <c r="DU65" i="4"/>
  <c r="DU64" i="4"/>
  <c r="DU63" i="4"/>
  <c r="DU62" i="4"/>
  <c r="DU61" i="4"/>
  <c r="DU60" i="4"/>
  <c r="DU59" i="4"/>
  <c r="DU58" i="4"/>
  <c r="DU57" i="4"/>
  <c r="DU56" i="4"/>
  <c r="DU55" i="4"/>
  <c r="DU54" i="4"/>
  <c r="DU52" i="4"/>
  <c r="DU51" i="4"/>
  <c r="DU50" i="4"/>
  <c r="DU49" i="4"/>
  <c r="DU48" i="4"/>
  <c r="DU47" i="4"/>
  <c r="DU46" i="4"/>
  <c r="DU45" i="4"/>
  <c r="DU44" i="4"/>
  <c r="DU43" i="4"/>
  <c r="DU42" i="4"/>
  <c r="DU41" i="4"/>
  <c r="DU40" i="4"/>
  <c r="DU37" i="4"/>
  <c r="DU36" i="4"/>
  <c r="DU35" i="4"/>
  <c r="DU15" i="4"/>
  <c r="DU14" i="4"/>
  <c r="DU6" i="4"/>
  <c r="AV30" i="4" l="1"/>
  <c r="DQ30" i="4"/>
  <c r="BP30" i="4"/>
  <c r="F38" i="4"/>
  <c r="F78" i="4" s="1"/>
  <c r="N38" i="4"/>
  <c r="N78" i="4" s="1"/>
  <c r="M38" i="4"/>
  <c r="M78" i="4" s="1"/>
  <c r="I38" i="4"/>
  <c r="I78" i="4" s="1"/>
  <c r="E38" i="4"/>
  <c r="E78" i="4" s="1"/>
  <c r="CT38" i="4"/>
  <c r="CT89" i="4" s="1"/>
  <c r="F30" i="4"/>
  <c r="F80" i="4" s="1"/>
  <c r="J30" i="4"/>
  <c r="N30" i="4"/>
  <c r="N80" i="4" s="1"/>
  <c r="H30" i="4"/>
  <c r="H80" i="4" s="1"/>
  <c r="L30" i="4"/>
  <c r="L80" i="4" s="1"/>
  <c r="DN38" i="4"/>
  <c r="DN78" i="4" s="1"/>
  <c r="Z89" i="4"/>
  <c r="J38" i="4"/>
  <c r="I30" i="4"/>
  <c r="I80" i="4" s="1"/>
  <c r="C77" i="4"/>
  <c r="CU38" i="4"/>
  <c r="CU78" i="4" s="1"/>
  <c r="CM38" i="4"/>
  <c r="CM78" i="4" s="1"/>
  <c r="DA38" i="4"/>
  <c r="DA78" i="4" s="1"/>
  <c r="BU38" i="4"/>
  <c r="BU78" i="4" s="1"/>
  <c r="BM38" i="4"/>
  <c r="BM78" i="4" s="1"/>
  <c r="BE38" i="4"/>
  <c r="BE78" i="4" s="1"/>
  <c r="R89" i="4"/>
  <c r="CL38" i="4"/>
  <c r="CL89" i="4" s="1"/>
  <c r="BX38" i="4"/>
  <c r="BX78" i="4" s="1"/>
  <c r="AC38" i="4"/>
  <c r="AC78" i="4" s="1"/>
  <c r="BW38" i="4"/>
  <c r="BW78" i="4" s="1"/>
  <c r="BS38" i="4"/>
  <c r="BS78" i="4" s="1"/>
  <c r="BO38" i="4"/>
  <c r="BO78" i="4" s="1"/>
  <c r="AY38" i="4"/>
  <c r="AY89" i="4" s="1"/>
  <c r="AQ38" i="4"/>
  <c r="AQ89" i="4" s="1"/>
  <c r="AB38" i="4"/>
  <c r="AB78" i="4" s="1"/>
  <c r="BQ38" i="4"/>
  <c r="DP30" i="4"/>
  <c r="DP75" i="4" s="1"/>
  <c r="DP76" i="4" s="1"/>
  <c r="DP77" i="4" s="1"/>
  <c r="CZ38" i="4"/>
  <c r="CZ78" i="4" s="1"/>
  <c r="CF38" i="4"/>
  <c r="CF78" i="4" s="1"/>
  <c r="BH38" i="4"/>
  <c r="BH78" i="4" s="1"/>
  <c r="AK38" i="4"/>
  <c r="AK78" i="4" s="1"/>
  <c r="BR38" i="4"/>
  <c r="BR78" i="4" s="1"/>
  <c r="L38" i="4"/>
  <c r="L78" i="4" s="1"/>
  <c r="H38" i="4"/>
  <c r="H78" i="4" s="1"/>
  <c r="D38" i="4"/>
  <c r="D78" i="4" s="1"/>
  <c r="M30" i="4"/>
  <c r="M80" i="4" s="1"/>
  <c r="G30" i="4"/>
  <c r="G80" i="4" s="1"/>
  <c r="K30" i="4"/>
  <c r="K80" i="4" s="1"/>
  <c r="O30" i="4"/>
  <c r="O80" i="4" s="1"/>
  <c r="DU34" i="4"/>
  <c r="BR89" i="4"/>
  <c r="M75" i="4"/>
  <c r="M76" i="4" s="1"/>
  <c r="M77" i="4" s="1"/>
  <c r="S80" i="4"/>
  <c r="S75" i="4"/>
  <c r="S76" i="4" s="1"/>
  <c r="S77" i="4" s="1"/>
  <c r="W80" i="4"/>
  <c r="W75" i="4"/>
  <c r="W76" i="4" s="1"/>
  <c r="W77" i="4" s="1"/>
  <c r="AA80" i="4"/>
  <c r="AA75" i="4"/>
  <c r="AA76" i="4" s="1"/>
  <c r="AA77" i="4" s="1"/>
  <c r="AE80" i="4"/>
  <c r="AE75" i="4"/>
  <c r="AE76" i="4" s="1"/>
  <c r="AE77" i="4" s="1"/>
  <c r="AI75" i="4"/>
  <c r="AI76" i="4" s="1"/>
  <c r="AI77" i="4" s="1"/>
  <c r="AI80" i="4"/>
  <c r="AM75" i="4"/>
  <c r="AM76" i="4" s="1"/>
  <c r="AM77" i="4" s="1"/>
  <c r="AM80" i="4"/>
  <c r="AQ80" i="4"/>
  <c r="AQ75" i="4"/>
  <c r="AQ76" i="4" s="1"/>
  <c r="AQ77" i="4" s="1"/>
  <c r="AU80" i="4"/>
  <c r="AU75" i="4"/>
  <c r="AU76" i="4" s="1"/>
  <c r="AU77" i="4" s="1"/>
  <c r="AU79" i="4" s="1"/>
  <c r="AY75" i="4"/>
  <c r="AY80" i="4"/>
  <c r="BG75" i="4"/>
  <c r="BG76" i="4" s="1"/>
  <c r="BG77" i="4" s="1"/>
  <c r="BG80" i="4"/>
  <c r="BK75" i="4"/>
  <c r="BK76" i="4" s="1"/>
  <c r="BK77" i="4" s="1"/>
  <c r="BK80" i="4"/>
  <c r="BO80" i="4"/>
  <c r="BO75" i="4"/>
  <c r="BO76" i="4" s="1"/>
  <c r="BO77" i="4" s="1"/>
  <c r="BW75" i="4"/>
  <c r="BW76" i="4" s="1"/>
  <c r="BW77" i="4" s="1"/>
  <c r="BW80" i="4"/>
  <c r="CE80" i="4"/>
  <c r="CE75" i="4"/>
  <c r="CE76" i="4" s="1"/>
  <c r="CE77" i="4" s="1"/>
  <c r="CM80" i="4"/>
  <c r="CM75" i="4"/>
  <c r="CM76" i="4" s="1"/>
  <c r="CM77" i="4" s="1"/>
  <c r="CQ80" i="4"/>
  <c r="CQ75" i="4"/>
  <c r="CQ76" i="4" s="1"/>
  <c r="CQ77" i="4" s="1"/>
  <c r="CU75" i="4"/>
  <c r="CU80" i="4"/>
  <c r="CY80" i="4"/>
  <c r="CY75" i="4"/>
  <c r="CY76" i="4" s="1"/>
  <c r="CY77" i="4" s="1"/>
  <c r="DC80" i="4"/>
  <c r="DC75" i="4"/>
  <c r="DC76" i="4" s="1"/>
  <c r="DC77" i="4" s="1"/>
  <c r="DG75" i="4"/>
  <c r="DG76" i="4" s="1"/>
  <c r="DG77" i="4" s="1"/>
  <c r="DG80" i="4"/>
  <c r="DK80" i="4"/>
  <c r="DK75" i="4"/>
  <c r="DK76" i="4" s="1"/>
  <c r="DK77" i="4" s="1"/>
  <c r="DK79" i="4" s="1"/>
  <c r="DO80" i="4"/>
  <c r="DO75" i="4"/>
  <c r="DO76" i="4" s="1"/>
  <c r="DO77" i="4" s="1"/>
  <c r="DO79" i="4" s="1"/>
  <c r="DS75" i="4"/>
  <c r="DS76" i="4" s="1"/>
  <c r="DS77" i="4" s="1"/>
  <c r="DS79" i="4" s="1"/>
  <c r="DS80" i="4"/>
  <c r="DH38" i="4"/>
  <c r="DH78" i="4" s="1"/>
  <c r="P38" i="4"/>
  <c r="AD80" i="4"/>
  <c r="AD75" i="4"/>
  <c r="AD76" i="4" s="1"/>
  <c r="AD77" i="4" s="1"/>
  <c r="BJ80" i="4"/>
  <c r="BJ75" i="4"/>
  <c r="BJ76" i="4" s="1"/>
  <c r="BJ77" i="4" s="1"/>
  <c r="CI75" i="4"/>
  <c r="CI76" i="4" s="1"/>
  <c r="CI77" i="4" s="1"/>
  <c r="CI80" i="4"/>
  <c r="CL80" i="4"/>
  <c r="CL75" i="4"/>
  <c r="CL76" i="4" s="1"/>
  <c r="CL77" i="4" s="1"/>
  <c r="DJ80" i="4"/>
  <c r="DJ75" i="4"/>
  <c r="DJ76" i="4" s="1"/>
  <c r="DJ77" i="4" s="1"/>
  <c r="CI38" i="4"/>
  <c r="CE38" i="4"/>
  <c r="CA38" i="4"/>
  <c r="BT38" i="4"/>
  <c r="BT78" i="4" s="1"/>
  <c r="BP38" i="4"/>
  <c r="BP78" i="4" s="1"/>
  <c r="BL38" i="4"/>
  <c r="BL78" i="4" s="1"/>
  <c r="BI38" i="4"/>
  <c r="BI78" i="4" s="1"/>
  <c r="BA38" i="4"/>
  <c r="AX38" i="4"/>
  <c r="AT38" i="4"/>
  <c r="AT78" i="4" s="1"/>
  <c r="AP38" i="4"/>
  <c r="AP78" i="4" s="1"/>
  <c r="AM38" i="4"/>
  <c r="AI38" i="4"/>
  <c r="AE38" i="4"/>
  <c r="AA38" i="4"/>
  <c r="AA78" i="4" s="1"/>
  <c r="W38" i="4"/>
  <c r="W78" i="4" s="1"/>
  <c r="BB80" i="4"/>
  <c r="BB75" i="4"/>
  <c r="BB76" i="4" s="1"/>
  <c r="BB77" i="4" s="1"/>
  <c r="BR80" i="4"/>
  <c r="BR75" i="4"/>
  <c r="CH80" i="4"/>
  <c r="CH75" i="4"/>
  <c r="CH76" i="4" s="1"/>
  <c r="CH77" i="4" s="1"/>
  <c r="BZ80" i="4"/>
  <c r="BZ75" i="4"/>
  <c r="BZ76" i="4" s="1"/>
  <c r="BZ77" i="4" s="1"/>
  <c r="O38" i="4"/>
  <c r="K38" i="4"/>
  <c r="D30" i="4"/>
  <c r="E30" i="4"/>
  <c r="P80" i="4"/>
  <c r="P75" i="4"/>
  <c r="T80" i="4"/>
  <c r="T75" i="4"/>
  <c r="X80" i="4"/>
  <c r="X75" i="4"/>
  <c r="AB80" i="4"/>
  <c r="AB75" i="4"/>
  <c r="AB76" i="4" s="1"/>
  <c r="AB77" i="4" s="1"/>
  <c r="AF80" i="4"/>
  <c r="AF75" i="4"/>
  <c r="AF76" i="4" s="1"/>
  <c r="AF77" i="4" s="1"/>
  <c r="AF79" i="4" s="1"/>
  <c r="AJ80" i="4"/>
  <c r="AJ75" i="4"/>
  <c r="AJ76" i="4" s="1"/>
  <c r="AJ77" i="4" s="1"/>
  <c r="AJ79" i="4" s="1"/>
  <c r="AN80" i="4"/>
  <c r="AN75" i="4"/>
  <c r="AN76" i="4" s="1"/>
  <c r="AN77" i="4" s="1"/>
  <c r="AR80" i="4"/>
  <c r="AR75" i="4"/>
  <c r="AR76" i="4" s="1"/>
  <c r="AR77" i="4" s="1"/>
  <c r="AV80" i="4"/>
  <c r="AV75" i="4"/>
  <c r="AV76" i="4" s="1"/>
  <c r="AV77" i="4" s="1"/>
  <c r="AZ80" i="4"/>
  <c r="AZ75" i="4"/>
  <c r="AZ76" i="4" s="1"/>
  <c r="AZ77" i="4" s="1"/>
  <c r="BD80" i="4"/>
  <c r="BD75" i="4"/>
  <c r="BD76" i="4" s="1"/>
  <c r="BD77" i="4" s="1"/>
  <c r="BH80" i="4"/>
  <c r="BH75" i="4"/>
  <c r="BL80" i="4"/>
  <c r="BL75" i="4"/>
  <c r="BL76" i="4" s="1"/>
  <c r="BL77" i="4" s="1"/>
  <c r="BP80" i="4"/>
  <c r="BP75" i="4"/>
  <c r="BT80" i="4"/>
  <c r="BT75" i="4"/>
  <c r="BT76" i="4" s="1"/>
  <c r="BT77" i="4" s="1"/>
  <c r="BX80" i="4"/>
  <c r="BX75" i="4"/>
  <c r="CB80" i="4"/>
  <c r="CB75" i="4"/>
  <c r="CF80" i="4"/>
  <c r="CF75" i="4"/>
  <c r="CF76" i="4" s="1"/>
  <c r="CF77" i="4" s="1"/>
  <c r="CJ80" i="4"/>
  <c r="CJ75" i="4"/>
  <c r="CJ76" i="4" s="1"/>
  <c r="CJ77" i="4" s="1"/>
  <c r="CN80" i="4"/>
  <c r="CN75" i="4"/>
  <c r="CN76" i="4" s="1"/>
  <c r="CN77" i="4" s="1"/>
  <c r="CR80" i="4"/>
  <c r="CR75" i="4"/>
  <c r="CR76" i="4" s="1"/>
  <c r="CR77" i="4" s="1"/>
  <c r="CV80" i="4"/>
  <c r="CV75" i="4"/>
  <c r="CZ80" i="4"/>
  <c r="CZ75" i="4"/>
  <c r="CZ76" i="4" s="1"/>
  <c r="CZ77" i="4" s="1"/>
  <c r="DD80" i="4"/>
  <c r="DD75" i="4"/>
  <c r="DH80" i="4"/>
  <c r="DH75" i="4"/>
  <c r="DH76" i="4" s="1"/>
  <c r="DH77" i="4" s="1"/>
  <c r="DL80" i="4"/>
  <c r="DL75" i="4"/>
  <c r="DU33" i="4"/>
  <c r="DL38" i="4"/>
  <c r="DL78" i="4" s="1"/>
  <c r="X38" i="4"/>
  <c r="X78" i="4" s="1"/>
  <c r="V80" i="4"/>
  <c r="V75" i="4"/>
  <c r="V76" i="4" s="1"/>
  <c r="V77" i="4" s="1"/>
  <c r="V79" i="4" s="1"/>
  <c r="AT80" i="4"/>
  <c r="AT75" i="4"/>
  <c r="AT76" i="4" s="1"/>
  <c r="AT77" i="4" s="1"/>
  <c r="BS80" i="4"/>
  <c r="BS75" i="4"/>
  <c r="BS76" i="4" s="1"/>
  <c r="BS77" i="4" s="1"/>
  <c r="DB80" i="4"/>
  <c r="DB75" i="4"/>
  <c r="V89" i="4"/>
  <c r="CQ38" i="4"/>
  <c r="CQ78" i="4" s="1"/>
  <c r="DU5" i="4"/>
  <c r="DT5" i="4" s="1"/>
  <c r="DF38" i="4"/>
  <c r="DB38" i="4"/>
  <c r="CX38" i="4"/>
  <c r="CH38" i="4"/>
  <c r="CH78" i="4" s="1"/>
  <c r="CD38" i="4"/>
  <c r="CD78" i="4" s="1"/>
  <c r="BD38" i="4"/>
  <c r="BD78" i="4" s="1"/>
  <c r="AZ38" i="4"/>
  <c r="AZ78" i="4" s="1"/>
  <c r="AW38" i="4"/>
  <c r="AW78" i="4" s="1"/>
  <c r="AS38" i="4"/>
  <c r="AL38" i="4"/>
  <c r="AH38" i="4"/>
  <c r="Z80" i="4"/>
  <c r="Z75" i="4"/>
  <c r="R80" i="4"/>
  <c r="R75" i="4"/>
  <c r="R76" i="4" s="1"/>
  <c r="R77" i="4" s="1"/>
  <c r="R79" i="4" s="1"/>
  <c r="AH80" i="4"/>
  <c r="AH75" i="4"/>
  <c r="AH76" i="4" s="1"/>
  <c r="AH77" i="4" s="1"/>
  <c r="AX80" i="4"/>
  <c r="AX75" i="4"/>
  <c r="AX76" i="4" s="1"/>
  <c r="AX77" i="4" s="1"/>
  <c r="AP80" i="4"/>
  <c r="AP75" i="4"/>
  <c r="AP76" i="4" s="1"/>
  <c r="AP77" i="4" s="1"/>
  <c r="BF80" i="4"/>
  <c r="BF75" i="4"/>
  <c r="BF76" i="4" s="1"/>
  <c r="BF77" i="4" s="1"/>
  <c r="BY80" i="4"/>
  <c r="BY75" i="4"/>
  <c r="BY76" i="4" s="1"/>
  <c r="BY77" i="4" s="1"/>
  <c r="CP80" i="4"/>
  <c r="CP75" i="4"/>
  <c r="CP76" i="4" s="1"/>
  <c r="CP77" i="4" s="1"/>
  <c r="DF80" i="4"/>
  <c r="DF75" i="4"/>
  <c r="DF76" i="4" s="1"/>
  <c r="DF77" i="4" s="1"/>
  <c r="CX80" i="4"/>
  <c r="CX75" i="4"/>
  <c r="CX76" i="4" s="1"/>
  <c r="CX77" i="4" s="1"/>
  <c r="DN80" i="4"/>
  <c r="DN75" i="4"/>
  <c r="DN76" i="4" s="1"/>
  <c r="DN77" i="4" s="1"/>
  <c r="Q75" i="4"/>
  <c r="Q80" i="4"/>
  <c r="U80" i="4"/>
  <c r="U75" i="4"/>
  <c r="U76" i="4" s="1"/>
  <c r="U77" i="4" s="1"/>
  <c r="Y80" i="4"/>
  <c r="Y75" i="4"/>
  <c r="AC80" i="4"/>
  <c r="AC75" i="4"/>
  <c r="AC76" i="4" s="1"/>
  <c r="AC77" i="4" s="1"/>
  <c r="AG89" i="4"/>
  <c r="AG80" i="4"/>
  <c r="AG75" i="4"/>
  <c r="AG76" i="4" s="1"/>
  <c r="AG77" i="4" s="1"/>
  <c r="AG79" i="4" s="1"/>
  <c r="AK80" i="4"/>
  <c r="AK75" i="4"/>
  <c r="AK76" i="4" s="1"/>
  <c r="AK77" i="4" s="1"/>
  <c r="AO80" i="4"/>
  <c r="AO75" i="4"/>
  <c r="AO76" i="4" s="1"/>
  <c r="AO77" i="4" s="1"/>
  <c r="AS80" i="4"/>
  <c r="AS75" i="4"/>
  <c r="AS76" i="4" s="1"/>
  <c r="AS77" i="4" s="1"/>
  <c r="AW80" i="4"/>
  <c r="AW75" i="4"/>
  <c r="AW76" i="4" s="1"/>
  <c r="AW77" i="4" s="1"/>
  <c r="BA80" i="4"/>
  <c r="BA75" i="4"/>
  <c r="BI80" i="4"/>
  <c r="BI75" i="4"/>
  <c r="BI76" i="4" s="1"/>
  <c r="BI77" i="4" s="1"/>
  <c r="BM80" i="4"/>
  <c r="BM75" i="4"/>
  <c r="BM76" i="4" s="1"/>
  <c r="BM77" i="4" s="1"/>
  <c r="BQ80" i="4"/>
  <c r="BQ75" i="4"/>
  <c r="BQ76" i="4" s="1"/>
  <c r="BQ77" i="4" s="1"/>
  <c r="BU80" i="4"/>
  <c r="BU75" i="4"/>
  <c r="BU76" i="4" s="1"/>
  <c r="BU77" i="4" s="1"/>
  <c r="CC89" i="4"/>
  <c r="CC80" i="4"/>
  <c r="CC75" i="4"/>
  <c r="CC76" i="4" s="1"/>
  <c r="CC77" i="4" s="1"/>
  <c r="CC79" i="4" s="1"/>
  <c r="CG80" i="4"/>
  <c r="CG75" i="4"/>
  <c r="CK80" i="4"/>
  <c r="CK75" i="4"/>
  <c r="CK76" i="4" s="1"/>
  <c r="CK77" i="4" s="1"/>
  <c r="CO80" i="4"/>
  <c r="CO75" i="4"/>
  <c r="CO76" i="4" s="1"/>
  <c r="CO77" i="4" s="1"/>
  <c r="CS80" i="4"/>
  <c r="CS75" i="4"/>
  <c r="CS76" i="4" s="1"/>
  <c r="CS77" i="4" s="1"/>
  <c r="CW80" i="4"/>
  <c r="CW75" i="4"/>
  <c r="CW76" i="4" s="1"/>
  <c r="CW77" i="4" s="1"/>
  <c r="DA80" i="4"/>
  <c r="DA75" i="4"/>
  <c r="DA76" i="4" s="1"/>
  <c r="DA77" i="4" s="1"/>
  <c r="DE80" i="4"/>
  <c r="DE75" i="4"/>
  <c r="DE76" i="4" s="1"/>
  <c r="DE77" i="4" s="1"/>
  <c r="DI80" i="4"/>
  <c r="DI75" i="4"/>
  <c r="DI76" i="4" s="1"/>
  <c r="DI77" i="4" s="1"/>
  <c r="DM80" i="4"/>
  <c r="DM75" i="4"/>
  <c r="DQ80" i="4"/>
  <c r="DQ75" i="4"/>
  <c r="DQ76" i="4" s="1"/>
  <c r="DQ77" i="4" s="1"/>
  <c r="DP38" i="4"/>
  <c r="DP78" i="4" s="1"/>
  <c r="T38" i="4"/>
  <c r="T78" i="4" s="1"/>
  <c r="AL80" i="4"/>
  <c r="AL75" i="4"/>
  <c r="AL76" i="4" s="1"/>
  <c r="AL77" i="4" s="1"/>
  <c r="BC80" i="4"/>
  <c r="BC75" i="4"/>
  <c r="BC76" i="4" s="1"/>
  <c r="BC77" i="4" s="1"/>
  <c r="CA80" i="4"/>
  <c r="CA75" i="4"/>
  <c r="CA76" i="4" s="1"/>
  <c r="CA77" i="4" s="1"/>
  <c r="CT80" i="4"/>
  <c r="CT75" i="4"/>
  <c r="CT76" i="4" s="1"/>
  <c r="CT77" i="4" s="1"/>
  <c r="DR80" i="4"/>
  <c r="DR75" i="4"/>
  <c r="AU89" i="4"/>
  <c r="C38" i="4"/>
  <c r="CP38" i="4"/>
  <c r="DQ38" i="4"/>
  <c r="DM38" i="4"/>
  <c r="DE38" i="4"/>
  <c r="DE78" i="4" s="1"/>
  <c r="BK38" i="4"/>
  <c r="BG38" i="4"/>
  <c r="BC38" i="4"/>
  <c r="BE80" i="4"/>
  <c r="BE75" i="4"/>
  <c r="BV80" i="4"/>
  <c r="BV75" i="4"/>
  <c r="BN80" i="4"/>
  <c r="BN75" i="4"/>
  <c r="BN76" i="4" s="1"/>
  <c r="BN77" i="4" s="1"/>
  <c r="BN79" i="4" s="1"/>
  <c r="CD80" i="4"/>
  <c r="CD75" i="4"/>
  <c r="CD76" i="4" s="1"/>
  <c r="CD77" i="4" s="1"/>
  <c r="CR38" i="4"/>
  <c r="CR78" i="4" s="1"/>
  <c r="CN38" i="4"/>
  <c r="CN78" i="4" s="1"/>
  <c r="CJ38" i="4"/>
  <c r="CJ78" i="4" s="1"/>
  <c r="BZ38" i="4"/>
  <c r="BZ78" i="4" s="1"/>
  <c r="BN89" i="4"/>
  <c r="AO38" i="4"/>
  <c r="AO78" i="4" s="1"/>
  <c r="S38" i="4"/>
  <c r="S78" i="4" s="1"/>
  <c r="CB89" i="4"/>
  <c r="DU30" i="4"/>
  <c r="BV89" i="4"/>
  <c r="AF89" i="4"/>
  <c r="DS89" i="4"/>
  <c r="DO89" i="4"/>
  <c r="DK89" i="4"/>
  <c r="CV89" i="4"/>
  <c r="DD89" i="4"/>
  <c r="CG89" i="4"/>
  <c r="DU31" i="4"/>
  <c r="AJ89" i="4"/>
  <c r="DR89" i="4"/>
  <c r="BY38" i="4"/>
  <c r="BY78" i="4" s="1"/>
  <c r="G38" i="4"/>
  <c r="DG38" i="4"/>
  <c r="DG78" i="4" s="1"/>
  <c r="DC38" i="4"/>
  <c r="DC78" i="4" s="1"/>
  <c r="CY38" i="4"/>
  <c r="CY78" i="4" s="1"/>
  <c r="CS38" i="4"/>
  <c r="CS78" i="4" s="1"/>
  <c r="CO38" i="4"/>
  <c r="CO78" i="4" s="1"/>
  <c r="CK38" i="4"/>
  <c r="DI38" i="4"/>
  <c r="DI78" i="4" s="1"/>
  <c r="DU39" i="4"/>
  <c r="DU53" i="4"/>
  <c r="DT53" i="4" s="1"/>
  <c r="BJ38" i="4"/>
  <c r="BJ78" i="4" s="1"/>
  <c r="BF38" i="4"/>
  <c r="BF78" i="4" s="1"/>
  <c r="BB38" i="4"/>
  <c r="BB78" i="4" s="1"/>
  <c r="AV38" i="4"/>
  <c r="AR38" i="4"/>
  <c r="AR78" i="4" s="1"/>
  <c r="AN38" i="4"/>
  <c r="AN78" i="4" s="1"/>
  <c r="AD38" i="4"/>
  <c r="AD78" i="4" s="1"/>
  <c r="Y38" i="4"/>
  <c r="Y78" i="4" s="1"/>
  <c r="U38" i="4"/>
  <c r="U78" i="4" s="1"/>
  <c r="Q38" i="4"/>
  <c r="Q78" i="4" s="1"/>
  <c r="DJ38" i="4"/>
  <c r="DJ78" i="4" s="1"/>
  <c r="CW38" i="4"/>
  <c r="CW78" i="4" s="1"/>
  <c r="X89" i="4" l="1"/>
  <c r="CD89" i="4"/>
  <c r="BI89" i="4"/>
  <c r="CT78" i="4"/>
  <c r="CT79" i="4" s="1"/>
  <c r="CT81" i="4" s="1"/>
  <c r="CT85" i="4" s="1"/>
  <c r="CS13" i="5" s="1"/>
  <c r="DL89" i="4"/>
  <c r="BM79" i="4"/>
  <c r="BM81" i="4" s="1"/>
  <c r="BM85" i="4" s="1"/>
  <c r="BL13" i="5" s="1"/>
  <c r="E89" i="4"/>
  <c r="L89" i="4"/>
  <c r="M79" i="4"/>
  <c r="M81" i="4" s="1"/>
  <c r="M85" i="4" s="1"/>
  <c r="L13" i="5" s="1"/>
  <c r="AK89" i="4"/>
  <c r="AY78" i="4"/>
  <c r="AA89" i="4"/>
  <c r="F75" i="4"/>
  <c r="F76" i="4" s="1"/>
  <c r="F77" i="4" s="1"/>
  <c r="F79" i="4" s="1"/>
  <c r="F81" i="4" s="1"/>
  <c r="F85" i="4" s="1"/>
  <c r="E13" i="5" s="1"/>
  <c r="I75" i="4"/>
  <c r="W89" i="4"/>
  <c r="BW89" i="4"/>
  <c r="BD89" i="4"/>
  <c r="BI79" i="4"/>
  <c r="BI81" i="4" s="1"/>
  <c r="BI85" i="4" s="1"/>
  <c r="BH13" i="5" s="1"/>
  <c r="AP79" i="4"/>
  <c r="AP81" i="4" s="1"/>
  <c r="AP85" i="4" s="1"/>
  <c r="BS89" i="4"/>
  <c r="J89" i="4"/>
  <c r="DP89" i="4"/>
  <c r="K75" i="4"/>
  <c r="K76" i="4" s="1"/>
  <c r="K77" i="4" s="1"/>
  <c r="BT79" i="4"/>
  <c r="BT81" i="4" s="1"/>
  <c r="BT85" i="4" s="1"/>
  <c r="BS13" i="5" s="1"/>
  <c r="BU89" i="4"/>
  <c r="AP89" i="4"/>
  <c r="I89" i="4"/>
  <c r="CL78" i="4"/>
  <c r="CL79" i="4" s="1"/>
  <c r="CL81" i="4" s="1"/>
  <c r="CL85" i="4" s="1"/>
  <c r="CK13" i="5" s="1"/>
  <c r="D89" i="4"/>
  <c r="CF79" i="4"/>
  <c r="CF81" i="4" s="1"/>
  <c r="CF85" i="4" s="1"/>
  <c r="CE13" i="5" s="1"/>
  <c r="CU89" i="4"/>
  <c r="N75" i="4"/>
  <c r="N76" i="4" s="1"/>
  <c r="CQ89" i="4"/>
  <c r="H89" i="4"/>
  <c r="H75" i="4"/>
  <c r="H76" i="4" s="1"/>
  <c r="H77" i="4" s="1"/>
  <c r="H79" i="4" s="1"/>
  <c r="H81" i="4" s="1"/>
  <c r="H85" i="4" s="1"/>
  <c r="G13" i="5" s="1"/>
  <c r="BX89" i="4"/>
  <c r="O75" i="4"/>
  <c r="O76" i="4" s="1"/>
  <c r="O77" i="4" s="1"/>
  <c r="CO79" i="4"/>
  <c r="CO81" i="4" s="1"/>
  <c r="CO85" i="4" s="1"/>
  <c r="CN13" i="5" s="1"/>
  <c r="CW79" i="4"/>
  <c r="CW81" i="4" s="1"/>
  <c r="CW85" i="4" s="1"/>
  <c r="CV13" i="5" s="1"/>
  <c r="BE89" i="4"/>
  <c r="J78" i="4"/>
  <c r="BW79" i="4"/>
  <c r="BW81" i="4" s="1"/>
  <c r="BW85" i="4" s="1"/>
  <c r="BV13" i="5" s="1"/>
  <c r="AZ89" i="4"/>
  <c r="DP80" i="4"/>
  <c r="AQ78" i="4"/>
  <c r="AQ79" i="4" s="1"/>
  <c r="AQ81" i="4" s="1"/>
  <c r="AQ85" i="4" s="1"/>
  <c r="AP13" i="5" s="1"/>
  <c r="CM89" i="4"/>
  <c r="L75" i="4"/>
  <c r="L76" i="4" s="1"/>
  <c r="L77" i="4" s="1"/>
  <c r="L79" i="4" s="1"/>
  <c r="L81" i="4" s="1"/>
  <c r="L85" i="4" s="1"/>
  <c r="K13" i="5" s="1"/>
  <c r="J80" i="4"/>
  <c r="J75" i="4"/>
  <c r="J76" i="4" s="1"/>
  <c r="J77" i="4" s="1"/>
  <c r="J79" i="4" s="1"/>
  <c r="CF89" i="4"/>
  <c r="BM89" i="4"/>
  <c r="BH89" i="4"/>
  <c r="AC89" i="4"/>
  <c r="AC79" i="4"/>
  <c r="AC81" i="4" s="1"/>
  <c r="AC85" i="4" s="1"/>
  <c r="AB13" i="5" s="1"/>
  <c r="DN79" i="4"/>
  <c r="DN81" i="4" s="1"/>
  <c r="DN85" i="4" s="1"/>
  <c r="DM13" i="5" s="1"/>
  <c r="G75" i="4"/>
  <c r="G76" i="4" s="1"/>
  <c r="G77" i="4" s="1"/>
  <c r="DN89" i="4"/>
  <c r="BL79" i="4"/>
  <c r="BL81" i="4" s="1"/>
  <c r="BL85" i="4" s="1"/>
  <c r="BK13" i="5" s="1"/>
  <c r="F89" i="4"/>
  <c r="N89" i="4"/>
  <c r="I76" i="4"/>
  <c r="I77" i="4" s="1"/>
  <c r="I79" i="4" s="1"/>
  <c r="I81" i="4" s="1"/>
  <c r="I85" i="4" s="1"/>
  <c r="H13" i="5" s="1"/>
  <c r="DH89" i="4"/>
  <c r="AB89" i="4"/>
  <c r="BU79" i="4"/>
  <c r="BU81" i="4" s="1"/>
  <c r="BU85" i="4" s="1"/>
  <c r="BT13" i="5" s="1"/>
  <c r="AK79" i="4"/>
  <c r="AK81" i="4" s="1"/>
  <c r="AK85" i="4" s="1"/>
  <c r="AJ13" i="5" s="1"/>
  <c r="R81" i="4"/>
  <c r="R85" i="4" s="1"/>
  <c r="Q13" i="5" s="1"/>
  <c r="DH79" i="4"/>
  <c r="DH81" i="4" s="1"/>
  <c r="DH85" i="4" s="1"/>
  <c r="BJ79" i="4"/>
  <c r="BJ81" i="4" s="1"/>
  <c r="BJ85" i="4" s="1"/>
  <c r="BI13" i="5" s="1"/>
  <c r="DS81" i="4"/>
  <c r="DS85" i="4" s="1"/>
  <c r="DR13" i="5" s="1"/>
  <c r="BQ78" i="4"/>
  <c r="BQ79" i="4" s="1"/>
  <c r="BQ81" i="4" s="1"/>
  <c r="BQ85" i="4" s="1"/>
  <c r="BP13" i="5" s="1"/>
  <c r="BQ89" i="4"/>
  <c r="M89" i="4"/>
  <c r="CZ89" i="4"/>
  <c r="BS79" i="4"/>
  <c r="BS81" i="4" s="1"/>
  <c r="BS85" i="4" s="1"/>
  <c r="BR13" i="5" s="1"/>
  <c r="BT89" i="4"/>
  <c r="BP89" i="4"/>
  <c r="BO89" i="4"/>
  <c r="DA89" i="4"/>
  <c r="CD79" i="4"/>
  <c r="CD81" i="4" s="1"/>
  <c r="CD85" i="4" s="1"/>
  <c r="CC13" i="5" s="1"/>
  <c r="DA79" i="4"/>
  <c r="DA81" i="4" s="1"/>
  <c r="DA85" i="4" s="1"/>
  <c r="CZ13" i="5" s="1"/>
  <c r="CZ79" i="4"/>
  <c r="CZ81" i="4" s="1"/>
  <c r="CZ85" i="4" s="1"/>
  <c r="CY13" i="5" s="1"/>
  <c r="AB79" i="4"/>
  <c r="AB81" i="4" s="1"/>
  <c r="AB85" i="4" s="1"/>
  <c r="BB79" i="4"/>
  <c r="BB81" i="4" s="1"/>
  <c r="BB85" i="4" s="1"/>
  <c r="BA13" i="5" s="1"/>
  <c r="BO79" i="4"/>
  <c r="BO81" i="4" s="1"/>
  <c r="BO85" i="4" s="1"/>
  <c r="BN13" i="5" s="1"/>
  <c r="DO81" i="4"/>
  <c r="DO85" i="4" s="1"/>
  <c r="DN13" i="5" s="1"/>
  <c r="AU81" i="4"/>
  <c r="AU85" i="4" s="1"/>
  <c r="AT13" i="5" s="1"/>
  <c r="AG81" i="4"/>
  <c r="AG85" i="4" s="1"/>
  <c r="AF13" i="5" s="1"/>
  <c r="V81" i="4"/>
  <c r="V85" i="4" s="1"/>
  <c r="U13" i="5" s="1"/>
  <c r="AF81" i="4"/>
  <c r="AF85" i="4" s="1"/>
  <c r="AE13" i="5" s="1"/>
  <c r="CK78" i="4"/>
  <c r="CK79" i="4" s="1"/>
  <c r="CK81" i="4" s="1"/>
  <c r="CK85" i="4" s="1"/>
  <c r="DM76" i="4"/>
  <c r="DM77" i="4" s="1"/>
  <c r="DE79" i="4"/>
  <c r="DE81" i="4" s="1"/>
  <c r="DE85" i="4" s="1"/>
  <c r="DD13" i="5" s="1"/>
  <c r="T76" i="4"/>
  <c r="T77" i="4" s="1"/>
  <c r="T79" i="4" s="1"/>
  <c r="T81" i="4" s="1"/>
  <c r="T85" i="4" s="1"/>
  <c r="S13" i="5" s="1"/>
  <c r="K89" i="4"/>
  <c r="K78" i="4"/>
  <c r="AE78" i="4"/>
  <c r="AE79" i="4" s="1"/>
  <c r="AE81" i="4" s="1"/>
  <c r="AE85" i="4" s="1"/>
  <c r="AD13" i="5" s="1"/>
  <c r="AE89" i="4"/>
  <c r="CU76" i="4"/>
  <c r="CU77" i="4" s="1"/>
  <c r="CU79" i="4" s="1"/>
  <c r="CU81" i="4" s="1"/>
  <c r="CU85" i="4" s="1"/>
  <c r="CT13" i="5" s="1"/>
  <c r="AY76" i="4"/>
  <c r="AY77" i="4" s="1"/>
  <c r="DU84" i="4"/>
  <c r="AW89" i="4"/>
  <c r="CH89" i="4"/>
  <c r="BV76" i="4"/>
  <c r="BV77" i="4" s="1"/>
  <c r="BV79" i="4" s="1"/>
  <c r="BV81" i="4" s="1"/>
  <c r="BV85" i="4" s="1"/>
  <c r="BU13" i="5" s="1"/>
  <c r="BC78" i="4"/>
  <c r="BC79" i="4" s="1"/>
  <c r="BC81" i="4" s="1"/>
  <c r="BC85" i="4" s="1"/>
  <c r="BB13" i="5" s="1"/>
  <c r="BC89" i="4"/>
  <c r="DM78" i="4"/>
  <c r="DM89" i="4"/>
  <c r="C89" i="4"/>
  <c r="C78" i="4"/>
  <c r="C79" i="4" s="1"/>
  <c r="C81" i="4" s="1"/>
  <c r="C85" i="4" s="1"/>
  <c r="BA76" i="4"/>
  <c r="BA77" i="4" s="1"/>
  <c r="Y76" i="4"/>
  <c r="Y77" i="4" s="1"/>
  <c r="Y79" i="4" s="1"/>
  <c r="Y81" i="4" s="1"/>
  <c r="Y85" i="4" s="1"/>
  <c r="X13" i="5" s="1"/>
  <c r="BF79" i="4"/>
  <c r="BF81" i="4" s="1"/>
  <c r="BF85" i="4" s="1"/>
  <c r="BE13" i="5" s="1"/>
  <c r="AH78" i="4"/>
  <c r="AH79" i="4" s="1"/>
  <c r="AH81" i="4" s="1"/>
  <c r="AH85" i="4" s="1"/>
  <c r="AG13" i="5" s="1"/>
  <c r="AH89" i="4"/>
  <c r="CX78" i="4"/>
  <c r="CX79" i="4" s="1"/>
  <c r="CX81" i="4" s="1"/>
  <c r="CX85" i="4" s="1"/>
  <c r="CX89" i="4"/>
  <c r="DD76" i="4"/>
  <c r="DD77" i="4" s="1"/>
  <c r="DD79" i="4" s="1"/>
  <c r="DD81" i="4" s="1"/>
  <c r="DD85" i="4" s="1"/>
  <c r="DC13" i="5" s="1"/>
  <c r="CV76" i="4"/>
  <c r="CV77" i="4" s="1"/>
  <c r="CV79" i="4" s="1"/>
  <c r="CV81" i="4" s="1"/>
  <c r="CV85" i="4" s="1"/>
  <c r="CU13" i="5" s="1"/>
  <c r="CR79" i="4"/>
  <c r="CR81" i="4" s="1"/>
  <c r="CR85" i="4" s="1"/>
  <c r="CQ13" i="5" s="1"/>
  <c r="CJ79" i="4"/>
  <c r="CJ81" i="4" s="1"/>
  <c r="CJ85" i="4" s="1"/>
  <c r="CI13" i="5" s="1"/>
  <c r="BX76" i="4"/>
  <c r="BX77" i="4" s="1"/>
  <c r="BX79" i="4" s="1"/>
  <c r="BX81" i="4" s="1"/>
  <c r="BX85" i="4" s="1"/>
  <c r="BD79" i="4"/>
  <c r="BD81" i="4" s="1"/>
  <c r="BD85" i="4" s="1"/>
  <c r="BC13" i="5" s="1"/>
  <c r="AR79" i="4"/>
  <c r="AR81" i="4" s="1"/>
  <c r="AR85" i="4" s="1"/>
  <c r="AQ13" i="5" s="1"/>
  <c r="O89" i="4"/>
  <c r="O78" i="4"/>
  <c r="AI78" i="4"/>
  <c r="AI79" i="4" s="1"/>
  <c r="AI81" i="4" s="1"/>
  <c r="AI85" i="4" s="1"/>
  <c r="AH13" i="5" s="1"/>
  <c r="AI89" i="4"/>
  <c r="AX78" i="4"/>
  <c r="AX79" i="4" s="1"/>
  <c r="AX81" i="4" s="1"/>
  <c r="AX85" i="4" s="1"/>
  <c r="AW13" i="5" s="1"/>
  <c r="AX89" i="4"/>
  <c r="CE78" i="4"/>
  <c r="CE79" i="4" s="1"/>
  <c r="CE81" i="4" s="1"/>
  <c r="CE85" i="4" s="1"/>
  <c r="CD13" i="5" s="1"/>
  <c r="CE89" i="4"/>
  <c r="P78" i="4"/>
  <c r="P89" i="4"/>
  <c r="CY79" i="4"/>
  <c r="CY81" i="4" s="1"/>
  <c r="CY85" i="4" s="1"/>
  <c r="CX13" i="5" s="1"/>
  <c r="CQ79" i="4"/>
  <c r="CQ81" i="4" s="1"/>
  <c r="CQ85" i="4" s="1"/>
  <c r="CP13" i="5" s="1"/>
  <c r="W79" i="4"/>
  <c r="W81" i="4" s="1"/>
  <c r="W85" i="4" s="1"/>
  <c r="V13" i="5" s="1"/>
  <c r="AV78" i="4"/>
  <c r="AV79" i="4" s="1"/>
  <c r="AV81" i="4" s="1"/>
  <c r="AV85" i="4" s="1"/>
  <c r="AU13" i="5" s="1"/>
  <c r="CG76" i="4"/>
  <c r="CG77" i="4" s="1"/>
  <c r="CG79" i="4" s="1"/>
  <c r="CG81" i="4" s="1"/>
  <c r="CG85" i="4" s="1"/>
  <c r="CF13" i="5" s="1"/>
  <c r="CH79" i="4"/>
  <c r="CH81" i="4" s="1"/>
  <c r="CH85" i="4" s="1"/>
  <c r="CG13" i="5" s="1"/>
  <c r="DE89" i="4"/>
  <c r="T89" i="4"/>
  <c r="BG78" i="4"/>
  <c r="BG79" i="4" s="1"/>
  <c r="BG81" i="4" s="1"/>
  <c r="BG85" i="4" s="1"/>
  <c r="BF13" i="5" s="1"/>
  <c r="BG89" i="4"/>
  <c r="DQ78" i="4"/>
  <c r="DQ79" i="4" s="1"/>
  <c r="DQ81" i="4" s="1"/>
  <c r="DQ85" i="4" s="1"/>
  <c r="DP13" i="5" s="1"/>
  <c r="DQ89" i="4"/>
  <c r="DR76" i="4"/>
  <c r="DR77" i="4" s="1"/>
  <c r="DR79" i="4" s="1"/>
  <c r="DR81" i="4" s="1"/>
  <c r="DR85" i="4" s="1"/>
  <c r="DQ13" i="5" s="1"/>
  <c r="DI79" i="4"/>
  <c r="DI81" i="4" s="1"/>
  <c r="DI85" i="4" s="1"/>
  <c r="DH13" i="5" s="1"/>
  <c r="CS79" i="4"/>
  <c r="CS81" i="4" s="1"/>
  <c r="CS85" i="4" s="1"/>
  <c r="CR13" i="5" s="1"/>
  <c r="CC81" i="4"/>
  <c r="CC85" i="4" s="1"/>
  <c r="CB13" i="5" s="1"/>
  <c r="Q76" i="4"/>
  <c r="Q77" i="4" s="1"/>
  <c r="Q79" i="4" s="1"/>
  <c r="Q81" i="4" s="1"/>
  <c r="Q85" i="4" s="1"/>
  <c r="AL78" i="4"/>
  <c r="AL79" i="4" s="1"/>
  <c r="AL81" i="4" s="1"/>
  <c r="AL85" i="4" s="1"/>
  <c r="AK13" i="5" s="1"/>
  <c r="AL89" i="4"/>
  <c r="DB78" i="4"/>
  <c r="DB89" i="4"/>
  <c r="DP79" i="4"/>
  <c r="BP76" i="4"/>
  <c r="BP77" i="4" s="1"/>
  <c r="BP79" i="4" s="1"/>
  <c r="BP81" i="4" s="1"/>
  <c r="BP85" i="4" s="1"/>
  <c r="BO13" i="5" s="1"/>
  <c r="X76" i="4"/>
  <c r="X77" i="4" s="1"/>
  <c r="X79" i="4" s="1"/>
  <c r="X81" i="4" s="1"/>
  <c r="X85" i="4" s="1"/>
  <c r="W13" i="5" s="1"/>
  <c r="P76" i="4"/>
  <c r="P77" i="4" s="1"/>
  <c r="E75" i="4"/>
  <c r="E80" i="4"/>
  <c r="BZ79" i="4"/>
  <c r="BZ81" i="4" s="1"/>
  <c r="BZ85" i="4" s="1"/>
  <c r="BY13" i="5" s="1"/>
  <c r="BR76" i="4"/>
  <c r="BR77" i="4" s="1"/>
  <c r="BR79" i="4" s="1"/>
  <c r="BR81" i="4" s="1"/>
  <c r="BR85" i="4" s="1"/>
  <c r="BQ13" i="5" s="1"/>
  <c r="AM78" i="4"/>
  <c r="AM79" i="4" s="1"/>
  <c r="AM81" i="4" s="1"/>
  <c r="AM85" i="4" s="1"/>
  <c r="AL13" i="5" s="1"/>
  <c r="AM89" i="4"/>
  <c r="BA78" i="4"/>
  <c r="BA89" i="4"/>
  <c r="CI78" i="4"/>
  <c r="CI79" i="4" s="1"/>
  <c r="CI81" i="4" s="1"/>
  <c r="CI85" i="4" s="1"/>
  <c r="CH13" i="5" s="1"/>
  <c r="CI89" i="4"/>
  <c r="DJ79" i="4"/>
  <c r="DJ81" i="4" s="1"/>
  <c r="DJ85" i="4" s="1"/>
  <c r="DI13" i="5" s="1"/>
  <c r="AD79" i="4"/>
  <c r="AD81" i="4" s="1"/>
  <c r="AD85" i="4" s="1"/>
  <c r="AC13" i="5" s="1"/>
  <c r="DG79" i="4"/>
  <c r="DG81" i="4" s="1"/>
  <c r="DG85" i="4" s="1"/>
  <c r="DL76" i="4"/>
  <c r="DL77" i="4" s="1"/>
  <c r="DL79" i="4" s="1"/>
  <c r="DL81" i="4" s="1"/>
  <c r="DL85" i="4" s="1"/>
  <c r="DK13" i="5" s="1"/>
  <c r="CA78" i="4"/>
  <c r="CA79" i="4" s="1"/>
  <c r="CA81" i="4" s="1"/>
  <c r="CA85" i="4" s="1"/>
  <c r="BZ13" i="5" s="1"/>
  <c r="CA89" i="4"/>
  <c r="AT89" i="4"/>
  <c r="BL89" i="4"/>
  <c r="BN81" i="4"/>
  <c r="BN85" i="4" s="1"/>
  <c r="BE76" i="4"/>
  <c r="BE77" i="4" s="1"/>
  <c r="BE79" i="4" s="1"/>
  <c r="BE81" i="4" s="1"/>
  <c r="BE85" i="4" s="1"/>
  <c r="BD13" i="5" s="1"/>
  <c r="BK78" i="4"/>
  <c r="BK79" i="4" s="1"/>
  <c r="BK81" i="4" s="1"/>
  <c r="BK85" i="4" s="1"/>
  <c r="BJ13" i="5" s="1"/>
  <c r="BK89" i="4"/>
  <c r="CP78" i="4"/>
  <c r="CP79" i="4" s="1"/>
  <c r="CP81" i="4" s="1"/>
  <c r="CP85" i="4" s="1"/>
  <c r="CO13" i="5" s="1"/>
  <c r="CP89" i="4"/>
  <c r="AW79" i="4"/>
  <c r="AW81" i="4" s="1"/>
  <c r="AW85" i="4" s="1"/>
  <c r="AV13" i="5" s="1"/>
  <c r="AO79" i="4"/>
  <c r="AO81" i="4" s="1"/>
  <c r="AO85" i="4" s="1"/>
  <c r="AN13" i="5" s="1"/>
  <c r="U79" i="4"/>
  <c r="U81" i="4" s="1"/>
  <c r="U85" i="4" s="1"/>
  <c r="T13" i="5" s="1"/>
  <c r="BY79" i="4"/>
  <c r="BY81" i="4" s="1"/>
  <c r="BY85" i="4" s="1"/>
  <c r="BX13" i="5" s="1"/>
  <c r="Z76" i="4"/>
  <c r="Z77" i="4" s="1"/>
  <c r="Z79" i="4" s="1"/>
  <c r="Z81" i="4" s="1"/>
  <c r="Z85" i="4" s="1"/>
  <c r="Y13" i="5" s="1"/>
  <c r="AS89" i="4"/>
  <c r="AS78" i="4"/>
  <c r="AS79" i="4" s="1"/>
  <c r="AS81" i="4" s="1"/>
  <c r="AS85" i="4" s="1"/>
  <c r="AR13" i="5" s="1"/>
  <c r="DF78" i="4"/>
  <c r="DF79" i="4" s="1"/>
  <c r="DF81" i="4" s="1"/>
  <c r="DF85" i="4" s="1"/>
  <c r="DE13" i="5" s="1"/>
  <c r="DF89" i="4"/>
  <c r="DB76" i="4"/>
  <c r="DB77" i="4" s="1"/>
  <c r="AT79" i="4"/>
  <c r="AT81" i="4" s="1"/>
  <c r="AT85" i="4" s="1"/>
  <c r="AS13" i="5" s="1"/>
  <c r="CN79" i="4"/>
  <c r="CN81" i="4" s="1"/>
  <c r="CN85" i="4" s="1"/>
  <c r="CM13" i="5" s="1"/>
  <c r="CB76" i="4"/>
  <c r="CB77" i="4" s="1"/>
  <c r="CB79" i="4" s="1"/>
  <c r="CB81" i="4" s="1"/>
  <c r="CB85" i="4" s="1"/>
  <c r="CA13" i="5" s="1"/>
  <c r="BH76" i="4"/>
  <c r="BH77" i="4" s="1"/>
  <c r="BH79" i="4" s="1"/>
  <c r="BH81" i="4" s="1"/>
  <c r="BH85" i="4" s="1"/>
  <c r="BG13" i="5" s="1"/>
  <c r="AZ79" i="4"/>
  <c r="AZ81" i="4" s="1"/>
  <c r="AZ85" i="4" s="1"/>
  <c r="AN79" i="4"/>
  <c r="AN81" i="4" s="1"/>
  <c r="AN85" i="4" s="1"/>
  <c r="AJ81" i="4"/>
  <c r="AJ85" i="4" s="1"/>
  <c r="AI13" i="5" s="1"/>
  <c r="D80" i="4"/>
  <c r="D75" i="4"/>
  <c r="DK81" i="4"/>
  <c r="DK85" i="4" s="1"/>
  <c r="DJ13" i="5" s="1"/>
  <c r="DC79" i="4"/>
  <c r="DC81" i="4" s="1"/>
  <c r="DC85" i="4" s="1"/>
  <c r="DB13" i="5" s="1"/>
  <c r="CM79" i="4"/>
  <c r="CM81" i="4" s="1"/>
  <c r="CM85" i="4" s="1"/>
  <c r="CL13" i="5" s="1"/>
  <c r="AA79" i="4"/>
  <c r="AA81" i="4" s="1"/>
  <c r="AA85" i="4" s="1"/>
  <c r="Z13" i="5" s="1"/>
  <c r="S79" i="4"/>
  <c r="S81" i="4" s="1"/>
  <c r="S85" i="4" s="1"/>
  <c r="R13" i="5" s="1"/>
  <c r="CW89" i="4"/>
  <c r="Q89" i="4"/>
  <c r="CO89" i="4"/>
  <c r="AO89" i="4"/>
  <c r="U89" i="4"/>
  <c r="BF89" i="4"/>
  <c r="CS89" i="4"/>
  <c r="DT84" i="4"/>
  <c r="DV84" i="4" s="1"/>
  <c r="DV5" i="4"/>
  <c r="Y89" i="4"/>
  <c r="AR89" i="4"/>
  <c r="BJ89" i="4"/>
  <c r="DI89" i="4"/>
  <c r="DC89" i="4"/>
  <c r="S89" i="4"/>
  <c r="CN89" i="4"/>
  <c r="BB89" i="4"/>
  <c r="G89" i="4"/>
  <c r="G78" i="4"/>
  <c r="DT30" i="4"/>
  <c r="DU75" i="4"/>
  <c r="DU80" i="4"/>
  <c r="AN89" i="4"/>
  <c r="DU38" i="4"/>
  <c r="DU79" i="4" s="1"/>
  <c r="DU83" i="4" s="1"/>
  <c r="DT39" i="4"/>
  <c r="DT38" i="4" s="1"/>
  <c r="CY89" i="4"/>
  <c r="CJ89" i="4"/>
  <c r="DJ89" i="4"/>
  <c r="AD89" i="4"/>
  <c r="AV89" i="4"/>
  <c r="CK89" i="4"/>
  <c r="DG89" i="4"/>
  <c r="DF13" i="5"/>
  <c r="BY89" i="4"/>
  <c r="BZ89" i="4"/>
  <c r="CR89" i="4"/>
  <c r="AY79" i="4" l="1"/>
  <c r="AY81" i="4" s="1"/>
  <c r="AY85" i="4" s="1"/>
  <c r="AX13" i="5" s="1"/>
  <c r="K79" i="4"/>
  <c r="K81" i="4" s="1"/>
  <c r="K85" i="4" s="1"/>
  <c r="J13" i="5" s="1"/>
  <c r="O79" i="4"/>
  <c r="O81" i="4" s="1"/>
  <c r="O85" i="4" s="1"/>
  <c r="N13" i="5" s="1"/>
  <c r="DP81" i="4"/>
  <c r="DP85" i="4" s="1"/>
  <c r="DO13" i="5" s="1"/>
  <c r="N77" i="4"/>
  <c r="N79" i="4" s="1"/>
  <c r="N81" i="4" s="1"/>
  <c r="N85" i="4" s="1"/>
  <c r="M13" i="5" s="1"/>
  <c r="G79" i="4"/>
  <c r="G81" i="4" s="1"/>
  <c r="G85" i="4" s="1"/>
  <c r="F13" i="5" s="1"/>
  <c r="J81" i="4"/>
  <c r="J85" i="4" s="1"/>
  <c r="I13" i="5" s="1"/>
  <c r="DB79" i="4"/>
  <c r="DB81" i="4" s="1"/>
  <c r="DB85" i="4" s="1"/>
  <c r="DA13" i="5" s="1"/>
  <c r="DM79" i="4"/>
  <c r="DM81" i="4" s="1"/>
  <c r="DM85" i="4" s="1"/>
  <c r="DL13" i="5" s="1"/>
  <c r="BA79" i="4"/>
  <c r="BA81" i="4" s="1"/>
  <c r="BA85" i="4" s="1"/>
  <c r="AZ13" i="5" s="1"/>
  <c r="P79" i="4"/>
  <c r="P81" i="4" s="1"/>
  <c r="P85" i="4" s="1"/>
  <c r="O13" i="5" s="1"/>
  <c r="DU81" i="4"/>
  <c r="DU85" i="4" s="1"/>
  <c r="BW13" i="5"/>
  <c r="CW13" i="5"/>
  <c r="P13" i="5"/>
  <c r="BM13" i="5"/>
  <c r="D76" i="4"/>
  <c r="D77" i="4" s="1"/>
  <c r="D79" i="4" s="1"/>
  <c r="D81" i="4" s="1"/>
  <c r="D85" i="4" s="1"/>
  <c r="AM13" i="5"/>
  <c r="C86" i="4"/>
  <c r="B13" i="5"/>
  <c r="B5" i="5"/>
  <c r="AO13" i="5"/>
  <c r="E76" i="4"/>
  <c r="E77" i="4" s="1"/>
  <c r="E79" i="4" s="1"/>
  <c r="E81" i="4" s="1"/>
  <c r="E85" i="4" s="1"/>
  <c r="CJ13" i="5"/>
  <c r="AA13" i="5"/>
  <c r="AY13" i="5"/>
  <c r="DG13" i="5"/>
  <c r="DT78" i="4"/>
  <c r="DV78" i="4" s="1"/>
  <c r="DT89" i="4"/>
  <c r="DU76" i="4"/>
  <c r="DU77" i="4" s="1"/>
  <c r="DU89" i="4"/>
  <c r="DU78" i="4"/>
  <c r="DT79" i="4"/>
  <c r="DT80" i="4"/>
  <c r="DV80" i="4" s="1"/>
  <c r="DT75" i="4"/>
  <c r="I5" i="5" l="1"/>
  <c r="E5" i="5"/>
  <c r="D13" i="5"/>
  <c r="D86" i="4"/>
  <c r="D87" i="4" s="1"/>
  <c r="C13" i="5"/>
  <c r="C87" i="4"/>
  <c r="J5" i="5"/>
  <c r="DV75" i="4"/>
  <c r="DT76" i="4"/>
  <c r="DV76" i="4" s="1"/>
  <c r="F5" i="5"/>
  <c r="G5" i="5"/>
  <c r="DT83" i="4"/>
  <c r="DV79" i="4"/>
  <c r="D5" i="5"/>
  <c r="C93" i="4" l="1"/>
  <c r="C97" i="4"/>
  <c r="D88" i="4"/>
  <c r="E86" i="4"/>
  <c r="C5" i="5"/>
  <c r="DT77" i="4"/>
  <c r="DV77" i="4" s="1"/>
  <c r="K5" i="5"/>
  <c r="DV83" i="4"/>
  <c r="DT81" i="4"/>
  <c r="E88" i="4" l="1"/>
  <c r="E87" i="4"/>
  <c r="F86" i="4"/>
  <c r="DV81" i="4"/>
  <c r="DT85" i="4"/>
  <c r="DU86" i="4"/>
  <c r="F88" i="4" l="1"/>
  <c r="F87" i="4"/>
  <c r="G86" i="4"/>
  <c r="DV85" i="4"/>
  <c r="L5" i="5"/>
  <c r="N5" i="5" s="1"/>
  <c r="C94" i="4" s="1"/>
  <c r="C95" i="4" s="1"/>
  <c r="C96" i="4" s="1"/>
  <c r="G88" i="4" l="1"/>
  <c r="G87" i="4"/>
  <c r="H86" i="4"/>
  <c r="H88" i="4" l="1"/>
  <c r="H87" i="4"/>
  <c r="I86" i="4"/>
  <c r="I88" i="4" l="1"/>
  <c r="I87" i="4"/>
  <c r="J86" i="4"/>
  <c r="J88" i="4" l="1"/>
  <c r="J87" i="4"/>
  <c r="K86" i="4"/>
  <c r="H5" i="5"/>
  <c r="K88" i="4" l="1"/>
  <c r="K87" i="4"/>
  <c r="L86" i="4"/>
  <c r="L88" i="4" l="1"/>
  <c r="L87" i="4"/>
  <c r="M86" i="4"/>
  <c r="M88" i="4" l="1"/>
  <c r="M87" i="4"/>
  <c r="N86" i="4"/>
  <c r="DT86" i="4"/>
  <c r="N88" i="4" l="1"/>
  <c r="N87" i="4"/>
  <c r="O86" i="4"/>
  <c r="DV86" i="4"/>
  <c r="DT87" i="4"/>
  <c r="O88" i="4" l="1"/>
  <c r="O87" i="4"/>
  <c r="P86" i="4"/>
  <c r="P88" i="4" l="1"/>
  <c r="P87" i="4"/>
  <c r="Q86" i="4"/>
  <c r="Q88" i="4" l="1"/>
  <c r="Q87" i="4"/>
  <c r="R86" i="4"/>
  <c r="R88" i="4" l="1"/>
  <c r="R87" i="4"/>
  <c r="S86" i="4"/>
  <c r="S88" i="4" l="1"/>
  <c r="S87" i="4"/>
  <c r="T86" i="4"/>
  <c r="T88" i="4" l="1"/>
  <c r="T87" i="4"/>
  <c r="U86" i="4"/>
  <c r="U88" i="4" l="1"/>
  <c r="U87" i="4"/>
  <c r="V86" i="4"/>
  <c r="V88" i="4" l="1"/>
  <c r="V87" i="4"/>
  <c r="W86" i="4"/>
  <c r="W88" i="4" l="1"/>
  <c r="W87" i="4"/>
  <c r="X86" i="4"/>
  <c r="X88" i="4" l="1"/>
  <c r="X87" i="4"/>
  <c r="Y86" i="4"/>
  <c r="Y88" i="4" l="1"/>
  <c r="Y87" i="4"/>
  <c r="Z86" i="4"/>
  <c r="Z88" i="4" l="1"/>
  <c r="Z87" i="4"/>
  <c r="AA86" i="4"/>
  <c r="AA88" i="4" l="1"/>
  <c r="AA87" i="4"/>
  <c r="AB86" i="4"/>
  <c r="AB88" i="4" l="1"/>
  <c r="AB87" i="4"/>
  <c r="AC86" i="4"/>
  <c r="AC88" i="4" l="1"/>
  <c r="AC87" i="4"/>
  <c r="AD86" i="4"/>
  <c r="AD88" i="4" l="1"/>
  <c r="AD87" i="4"/>
  <c r="AE86" i="4"/>
  <c r="AE88" i="4" l="1"/>
  <c r="AE87" i="4"/>
  <c r="AF86" i="4"/>
  <c r="AF88" i="4" l="1"/>
  <c r="AF87" i="4"/>
  <c r="AG86" i="4"/>
  <c r="AG88" i="4" l="1"/>
  <c r="AG87" i="4"/>
  <c r="AH86" i="4"/>
  <c r="AH88" i="4" l="1"/>
  <c r="AH87" i="4"/>
  <c r="AI86" i="4"/>
  <c r="AI88" i="4" l="1"/>
  <c r="AI87" i="4"/>
  <c r="AJ86" i="4"/>
  <c r="AJ88" i="4" l="1"/>
  <c r="AJ87" i="4"/>
  <c r="AK86" i="4"/>
  <c r="AK88" i="4" l="1"/>
  <c r="AK87" i="4"/>
  <c r="AL86" i="4"/>
  <c r="AL88" i="4" l="1"/>
  <c r="AL87" i="4"/>
  <c r="AM86" i="4"/>
  <c r="AM88" i="4" l="1"/>
  <c r="AM87" i="4"/>
  <c r="AN86" i="4"/>
  <c r="AN88" i="4" l="1"/>
  <c r="AN87" i="4"/>
  <c r="AO86" i="4"/>
  <c r="AO88" i="4" l="1"/>
  <c r="AO87" i="4"/>
  <c r="AP86" i="4"/>
  <c r="AP88" i="4" l="1"/>
  <c r="AP87" i="4"/>
  <c r="AQ86" i="4"/>
  <c r="AQ88" i="4" l="1"/>
  <c r="AQ87" i="4"/>
  <c r="AR86" i="4"/>
  <c r="AR88" i="4" l="1"/>
  <c r="AR87" i="4"/>
  <c r="AS86" i="4"/>
  <c r="AS88" i="4" l="1"/>
  <c r="AS87" i="4"/>
  <c r="AT86" i="4"/>
  <c r="AT88" i="4" l="1"/>
  <c r="AT87" i="4"/>
  <c r="AU86" i="4"/>
  <c r="AU88" i="4" l="1"/>
  <c r="AU87" i="4"/>
  <c r="AV86" i="4"/>
  <c r="AV88" i="4" l="1"/>
  <c r="AV87" i="4"/>
  <c r="AW86" i="4"/>
  <c r="AW88" i="4" l="1"/>
  <c r="AW87" i="4"/>
  <c r="AX86" i="4"/>
  <c r="AX88" i="4" l="1"/>
  <c r="AX87" i="4"/>
  <c r="AY86" i="4"/>
  <c r="AY88" i="4" l="1"/>
  <c r="AY87" i="4"/>
  <c r="AZ86" i="4"/>
  <c r="AZ88" i="4" l="1"/>
  <c r="AZ87" i="4"/>
  <c r="BA86" i="4"/>
  <c r="BA88" i="4" l="1"/>
  <c r="BA87" i="4"/>
  <c r="BB86" i="4"/>
  <c r="BB88" i="4" l="1"/>
  <c r="BB87" i="4"/>
  <c r="BC86" i="4"/>
  <c r="BC88" i="4" l="1"/>
  <c r="BC87" i="4"/>
  <c r="BD86" i="4"/>
  <c r="BD88" i="4" l="1"/>
  <c r="BD87" i="4"/>
  <c r="BE86" i="4"/>
  <c r="BE88" i="4" l="1"/>
  <c r="BE87" i="4"/>
  <c r="BF86" i="4"/>
  <c r="BF88" i="4" l="1"/>
  <c r="BF87" i="4"/>
  <c r="BG86" i="4"/>
  <c r="BG88" i="4" l="1"/>
  <c r="BG87" i="4"/>
  <c r="BH86" i="4"/>
  <c r="BH88" i="4" l="1"/>
  <c r="BH87" i="4"/>
  <c r="BI86" i="4"/>
  <c r="BI88" i="4" l="1"/>
  <c r="BI87" i="4"/>
  <c r="BJ86" i="4"/>
  <c r="BJ88" i="4" l="1"/>
  <c r="BJ87" i="4"/>
  <c r="BK86" i="4"/>
  <c r="BK88" i="4" l="1"/>
  <c r="BK87" i="4"/>
  <c r="BL86" i="4"/>
  <c r="BL88" i="4" l="1"/>
  <c r="BL87" i="4"/>
  <c r="BM86" i="4"/>
  <c r="BM88" i="4" l="1"/>
  <c r="BM87" i="4"/>
  <c r="BN86" i="4"/>
  <c r="BN88" i="4" l="1"/>
  <c r="BN87" i="4"/>
  <c r="BO86" i="4"/>
  <c r="BO88" i="4" l="1"/>
  <c r="BO87" i="4"/>
  <c r="BP86" i="4"/>
  <c r="BP88" i="4" l="1"/>
  <c r="BP87" i="4"/>
  <c r="BQ86" i="4"/>
  <c r="BQ88" i="4" l="1"/>
  <c r="BQ87" i="4"/>
  <c r="BR86" i="4"/>
  <c r="BR88" i="4" l="1"/>
  <c r="BR87" i="4"/>
  <c r="BS86" i="4"/>
  <c r="BS88" i="4" l="1"/>
  <c r="BS87" i="4"/>
  <c r="BT86" i="4"/>
  <c r="BT88" i="4" l="1"/>
  <c r="BT87" i="4"/>
  <c r="BU86" i="4"/>
  <c r="BU88" i="4" l="1"/>
  <c r="BU87" i="4"/>
  <c r="BV86" i="4"/>
  <c r="BV88" i="4" l="1"/>
  <c r="BV87" i="4"/>
  <c r="BW86" i="4"/>
  <c r="BW88" i="4" l="1"/>
  <c r="BW87" i="4"/>
  <c r="BX86" i="4"/>
  <c r="BX88" i="4" l="1"/>
  <c r="BX87" i="4"/>
  <c r="BY86" i="4"/>
  <c r="BY88" i="4" l="1"/>
  <c r="BY87" i="4"/>
  <c r="BZ86" i="4"/>
  <c r="BZ88" i="4" l="1"/>
  <c r="BZ87" i="4"/>
  <c r="CA86" i="4"/>
  <c r="CA88" i="4" l="1"/>
  <c r="CA87" i="4"/>
  <c r="CB86" i="4"/>
  <c r="CB88" i="4" l="1"/>
  <c r="CB87" i="4"/>
  <c r="CC86" i="4"/>
  <c r="CC88" i="4" l="1"/>
  <c r="CC87" i="4"/>
  <c r="CD86" i="4"/>
  <c r="CD88" i="4" l="1"/>
  <c r="CD87" i="4"/>
  <c r="CE86" i="4"/>
  <c r="CE88" i="4" l="1"/>
  <c r="CE87" i="4"/>
  <c r="CF86" i="4"/>
  <c r="CF88" i="4" l="1"/>
  <c r="CF87" i="4"/>
  <c r="CG86" i="4"/>
  <c r="CG88" i="4" l="1"/>
  <c r="CG87" i="4"/>
  <c r="CH86" i="4"/>
  <c r="CH88" i="4" l="1"/>
  <c r="CH87" i="4"/>
  <c r="CI86" i="4"/>
  <c r="CI88" i="4" l="1"/>
  <c r="CI87" i="4"/>
  <c r="CJ86" i="4"/>
  <c r="CJ88" i="4" l="1"/>
  <c r="CJ87" i="4"/>
  <c r="CK86" i="4"/>
  <c r="CK88" i="4" l="1"/>
  <c r="CK87" i="4"/>
  <c r="CL86" i="4"/>
  <c r="CL88" i="4" l="1"/>
  <c r="CL87" i="4"/>
  <c r="CM86" i="4"/>
  <c r="CM88" i="4" l="1"/>
  <c r="CM87" i="4"/>
  <c r="CN86" i="4"/>
  <c r="CN88" i="4" l="1"/>
  <c r="CN87" i="4"/>
  <c r="CO86" i="4"/>
  <c r="CO88" i="4" l="1"/>
  <c r="CO87" i="4"/>
  <c r="CP86" i="4"/>
  <c r="CP88" i="4" l="1"/>
  <c r="CP87" i="4"/>
  <c r="CQ86" i="4"/>
  <c r="CQ88" i="4" l="1"/>
  <c r="CQ87" i="4"/>
  <c r="CR86" i="4"/>
  <c r="CR88" i="4" l="1"/>
  <c r="CR87" i="4"/>
  <c r="CS86" i="4"/>
  <c r="CS88" i="4" l="1"/>
  <c r="CS87" i="4"/>
  <c r="CT86" i="4"/>
  <c r="CT88" i="4" l="1"/>
  <c r="CT87" i="4"/>
  <c r="CU86" i="4"/>
  <c r="CU88" i="4" l="1"/>
  <c r="CU87" i="4"/>
  <c r="CV86" i="4"/>
  <c r="CV88" i="4" l="1"/>
  <c r="CV87" i="4"/>
  <c r="CW86" i="4"/>
  <c r="CW88" i="4" l="1"/>
  <c r="CW87" i="4"/>
  <c r="CX86" i="4"/>
  <c r="CX88" i="4" l="1"/>
  <c r="CX87" i="4"/>
  <c r="CY86" i="4"/>
  <c r="CY88" i="4" l="1"/>
  <c r="CY87" i="4"/>
  <c r="CZ86" i="4"/>
  <c r="CZ88" i="4" l="1"/>
  <c r="CZ87" i="4"/>
  <c r="DA86" i="4"/>
  <c r="DA88" i="4" l="1"/>
  <c r="DA87" i="4"/>
  <c r="DB86" i="4"/>
  <c r="DB88" i="4" l="1"/>
  <c r="DB87" i="4"/>
  <c r="DC86" i="4"/>
  <c r="DC88" i="4" l="1"/>
  <c r="DC87" i="4"/>
  <c r="DD86" i="4"/>
  <c r="DD88" i="4" l="1"/>
  <c r="DD87" i="4"/>
  <c r="DE86" i="4"/>
  <c r="DE88" i="4" l="1"/>
  <c r="DE87" i="4"/>
  <c r="DF86" i="4"/>
  <c r="DF88" i="4" l="1"/>
  <c r="DF87" i="4"/>
  <c r="DG86" i="4"/>
  <c r="DG88" i="4" l="1"/>
  <c r="DG87" i="4"/>
  <c r="DH86" i="4"/>
  <c r="DH88" i="4" l="1"/>
  <c r="DH87" i="4"/>
  <c r="DI86" i="4"/>
  <c r="DI88" i="4" l="1"/>
  <c r="DI87" i="4"/>
  <c r="DJ86" i="4"/>
  <c r="DJ88" i="4" l="1"/>
  <c r="DJ87" i="4"/>
  <c r="DK86" i="4"/>
  <c r="DK88" i="4" l="1"/>
  <c r="DK87" i="4"/>
  <c r="DL86" i="4"/>
  <c r="DL88" i="4" l="1"/>
  <c r="DL87" i="4"/>
  <c r="DM86" i="4"/>
  <c r="DM88" i="4" l="1"/>
  <c r="DM87" i="4"/>
  <c r="DN86" i="4"/>
  <c r="DN88" i="4" l="1"/>
  <c r="DN87" i="4"/>
  <c r="DO86" i="4"/>
  <c r="DO88" i="4" l="1"/>
  <c r="DO87" i="4"/>
  <c r="DP86" i="4"/>
  <c r="DP88" i="4" l="1"/>
  <c r="DP87" i="4"/>
  <c r="DQ86" i="4"/>
  <c r="DQ88" i="4" l="1"/>
  <c r="DQ87" i="4"/>
  <c r="DR86" i="4"/>
  <c r="DR88" i="4" l="1"/>
  <c r="DR87" i="4"/>
  <c r="DS86" i="4"/>
  <c r="DS87" i="4" s="1"/>
  <c r="DS88" i="4" l="1"/>
  <c r="C98" i="4" s="1"/>
</calcChain>
</file>

<file path=xl/sharedStrings.xml><?xml version="1.0" encoding="utf-8"?>
<sst xmlns="http://schemas.openxmlformats.org/spreadsheetml/2006/main" count="232" uniqueCount="122">
  <si>
    <t>Contador</t>
    <phoneticPr fontId="3" type="noConversion"/>
  </si>
  <si>
    <t>Máquinas de cartão</t>
    <phoneticPr fontId="3" type="noConversion"/>
  </si>
  <si>
    <t>Caixa pequeno</t>
    <phoneticPr fontId="3" type="noConversion"/>
  </si>
  <si>
    <t>Gastos com propaganda</t>
  </si>
  <si>
    <t>1. INVESTIMENTOS</t>
  </si>
  <si>
    <t>2. RECEITAS</t>
  </si>
  <si>
    <t>Indicadores de Retorno</t>
  </si>
  <si>
    <t>(=) Fluxo de Caixa Livre</t>
  </si>
  <si>
    <t>(=) Fluxo de Caixa Livre Acumulado</t>
  </si>
  <si>
    <t>Condomínio</t>
    <phoneticPr fontId="3" type="noConversion"/>
  </si>
  <si>
    <t>Taxa</t>
    <phoneticPr fontId="3" type="noConversion"/>
  </si>
  <si>
    <t>Pró-labore</t>
    <phoneticPr fontId="3" type="noConversion"/>
  </si>
  <si>
    <t xml:space="preserve"> </t>
    <phoneticPr fontId="3" type="noConversion"/>
  </si>
  <si>
    <t>Dedetização mensal</t>
    <phoneticPr fontId="3" type="noConversion"/>
  </si>
  <si>
    <t>Nextel</t>
    <phoneticPr fontId="3" type="noConversion"/>
  </si>
  <si>
    <t>Internet</t>
    <phoneticPr fontId="3" type="noConversion"/>
  </si>
  <si>
    <t>Luz</t>
    <phoneticPr fontId="3" type="noConversion"/>
  </si>
  <si>
    <t>Manutenção sistema de gestão</t>
    <phoneticPr fontId="3" type="noConversion"/>
  </si>
  <si>
    <t>Manutenção da infraestrutura</t>
    <phoneticPr fontId="3" type="noConversion"/>
  </si>
  <si>
    <t>Telefone</t>
    <phoneticPr fontId="3" type="noConversion"/>
  </si>
  <si>
    <t>Terrenos</t>
  </si>
  <si>
    <t>Obras</t>
  </si>
  <si>
    <t>Estoque</t>
  </si>
  <si>
    <t>Aluguel</t>
  </si>
  <si>
    <t>Seguro</t>
  </si>
  <si>
    <t>Outros</t>
  </si>
  <si>
    <t>Legalização</t>
  </si>
  <si>
    <t>Equipamentos(hardware), licenças e mobílias</t>
  </si>
  <si>
    <t>Salários, encargos, benefícios, férias, 13o</t>
  </si>
  <si>
    <t>Terceiros para entrega do produto</t>
  </si>
  <si>
    <t>Consultorias</t>
  </si>
  <si>
    <t>Publicidade Online (site, blog, google adwords)</t>
  </si>
  <si>
    <t>Brindes</t>
  </si>
  <si>
    <t>Embalagem</t>
  </si>
  <si>
    <t>Patrocínio e doações</t>
  </si>
  <si>
    <t>Serviços de Design e gráficos</t>
  </si>
  <si>
    <t>Despesas Financeiras</t>
  </si>
  <si>
    <t>Variáveis</t>
  </si>
  <si>
    <t>Fixos</t>
  </si>
  <si>
    <t>4. FLUXO DE CAIXA</t>
  </si>
  <si>
    <t>Vendas Produto ou Serviço 4</t>
  </si>
  <si>
    <t>Vendas Produto ou Serviço 3</t>
  </si>
  <si>
    <t>Vendas Produto ou Serviço 5</t>
  </si>
  <si>
    <t>Vendas Produto ou Serviço 6</t>
  </si>
  <si>
    <t>Vendas Produto ou Serviço 7</t>
  </si>
  <si>
    <t>Publicidade Offline (Banner, folder, TV, rádio, Jornal)</t>
  </si>
  <si>
    <t>Identidade Visual (inclui desde logo a uniformes)</t>
  </si>
  <si>
    <t>Em Porcentagem       %</t>
  </si>
  <si>
    <t>Período zero</t>
  </si>
  <si>
    <t>(-)Depreciação*</t>
  </si>
  <si>
    <t>(=) LAIR</t>
  </si>
  <si>
    <t>Taxa Interna de Retorno</t>
  </si>
  <si>
    <t>Fornecedores</t>
  </si>
  <si>
    <t>Comissões de Funcionários</t>
  </si>
  <si>
    <t>Comissões de Cartão de Crédito</t>
  </si>
  <si>
    <t>Fluxo da Caixa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</si>
  <si>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</si>
  <si>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</si>
  <si>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</si>
  <si>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</si>
  <si>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</si>
  <si>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</si>
  <si>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</si>
  <si>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</si>
  <si>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</si>
  <si>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</si>
  <si>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</si>
  <si>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</si>
  <si>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</si>
  <si>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</si>
  <si>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</si>
  <si>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</si>
  <si>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</si>
  <si>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</si>
  <si>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</si>
  <si>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</si>
  <si>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</si>
  <si>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</si>
  <si>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anual</t>
  </si>
  <si>
    <t>mensal</t>
  </si>
  <si>
    <t>Valor do Negócio</t>
  </si>
  <si>
    <t>VPL da Perpetuidade</t>
  </si>
  <si>
    <t>Perpetuidade</t>
  </si>
  <si>
    <t>Imposto sobre a venda</t>
  </si>
  <si>
    <t xml:space="preserve">     (-) Imposto sobre a venda</t>
  </si>
  <si>
    <t>(=) EBITDA</t>
  </si>
  <si>
    <r>
      <t xml:space="preserve">     </t>
    </r>
    <r>
      <rPr>
        <sz val="11"/>
        <rFont val="Calibri"/>
        <family val="2"/>
        <scheme val="minor"/>
      </rPr>
      <t>(-) Gastos</t>
    </r>
  </si>
  <si>
    <t>(=) Vendas Liquidas</t>
  </si>
  <si>
    <t>(=) Vendas Brutas</t>
  </si>
  <si>
    <t>(=) Lucro Operacional Liquido</t>
  </si>
  <si>
    <t>VPL do Período</t>
  </si>
  <si>
    <t>(-) Investimentos Brutos ou CAPEX</t>
  </si>
  <si>
    <t>Perpetuidade do Fluxo de Caixa</t>
  </si>
  <si>
    <t>Lucratividade do período</t>
  </si>
  <si>
    <t>Vendas Produto ou Serviço 1</t>
  </si>
  <si>
    <t>Vendas Produto ou Serviço 2</t>
  </si>
  <si>
    <t>APRESENTE AQUI OS DETALHES DE INVESTIMENTOS</t>
  </si>
  <si>
    <t>APRESENTE AQUI OS DETALHES SOBRE A MÃO DE OBRA, COMO QUANTIDADE, SALÁRIOS E CUSTOS TRABALHISTAS</t>
  </si>
  <si>
    <t>APRESENTE AQUI A QUANTIDADE E O PREÇO DE CADA INSUMO UTILIZADO, DE ACORDO COM A CAPACIDADE UTILIZADA</t>
  </si>
  <si>
    <t>APRESENTE AQUI OS DETALHES SOBRE QUANTIDADE DE PRODUTO A SER VENDIDO E O PREÇOS DE CADA PRODUTO</t>
  </si>
  <si>
    <t>QUANTIDADES E PREÇOS DE CADA PRODUTO</t>
  </si>
  <si>
    <t>Quantidade de produto 1</t>
  </si>
  <si>
    <t>Preço de Produto 1</t>
  </si>
  <si>
    <t>Quantidade de produto 2</t>
  </si>
  <si>
    <t>Preço de Produto 2</t>
  </si>
  <si>
    <t>Quantidade de produto 3</t>
  </si>
  <si>
    <t>Preço de Produto 3</t>
  </si>
  <si>
    <t>Quantidade de produto 4</t>
  </si>
  <si>
    <t>Preço de Produto 4</t>
  </si>
  <si>
    <t>3. GASTOS/CUSTOS</t>
  </si>
  <si>
    <t>UTILIZAÇÃO DA CAPACIDADE INSTALADA (em %)</t>
  </si>
  <si>
    <t>Ano/Mês 0</t>
  </si>
  <si>
    <t>VPL (cálculo mensal)</t>
  </si>
  <si>
    <t>Payback (em meses)</t>
  </si>
  <si>
    <t>Impostos de renda (Anual)</t>
  </si>
  <si>
    <t>Taxa de desconto (anual) - custo de oportunidade</t>
  </si>
  <si>
    <t>Taxa de desconto (mensal) - custo de oportunidade</t>
  </si>
  <si>
    <t>Capital de Giro para Gastos Operacionais</t>
  </si>
  <si>
    <t>Soma de Cálculo Anual</t>
  </si>
  <si>
    <t>Soma de Cálculo Mensal</t>
  </si>
  <si>
    <t>(-) Imposto de renda</t>
  </si>
  <si>
    <t>Planilha Exemplo para estruturar o Fluxo de Caixa de Projeto. 0110152
Prof. Lucilio Alves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</si>
</sst>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&quot;$&quot;#,##0_);[Red]\(&quot;$&quot;#,##0\)"/>
    <numFmt numFmtId="167" formatCode="_(* #,##0_);_(* \(#,##0\);_(* &quot;-&quot;??_);_(@_)"/>
    <numFmt numFmtId="168" formatCode="0.0%"/>
    <numFmt numFmtId="169" formatCode="&quot;R$&quot;#,##0.00"/>
    <numFmt numFmtId="170" formatCode="0.0000"/>
    <numFmt numFmtId="171" formatCode="_(&quot;R$&quot;* #,##0.00000_);_(&quot;R$&quot;* \(#,##0.00000\);_(&quot;R$&quot;* &quot;-&quot;??_);_(@_)"/>
    <numFmt numFmtId="172" formatCode="0.00000%"/>
    <numFmt numFmtId="173" formatCode="0.0000%"/>
  </numFmts>
  <fonts count="19" x14ac:knownFonts="1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199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79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0" fontId="4" fillId="0" borderId="7" xfId="1" applyNumberFormat="1" applyFont="1" applyBorder="1" applyAlignment="1">
      <alignment horizontal="center" vertical="center"/>
    </xf>
    <xf numFmtId="167" fontId="4" fillId="0" borderId="0" xfId="1" applyNumberFormat="1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167" fontId="4" fillId="0" borderId="0" xfId="0" applyNumberFormat="1" applyFont="1" applyAlignment="1">
      <alignment horizontal="left" vertical="center"/>
    </xf>
    <xf numFmtId="167" fontId="4" fillId="0" borderId="0" xfId="1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indent="1"/>
    </xf>
    <xf numFmtId="0" fontId="4" fillId="3" borderId="2" xfId="0" applyFont="1" applyFill="1" applyBorder="1" applyAlignment="1">
      <alignment horizontal="left" vertical="center" indent="1"/>
    </xf>
    <xf numFmtId="0" fontId="5" fillId="3" borderId="2" xfId="0" applyFont="1" applyFill="1" applyBorder="1" applyAlignment="1">
      <alignment horizontal="left" vertical="center" indent="1"/>
    </xf>
    <xf numFmtId="0" fontId="4" fillId="3" borderId="10" xfId="0" applyFont="1" applyFill="1" applyBorder="1" applyAlignment="1">
      <alignment horizontal="left" vertical="center" indent="1"/>
    </xf>
    <xf numFmtId="0" fontId="5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9" fontId="5" fillId="0" borderId="0" xfId="2" applyFont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/>
    </xf>
    <xf numFmtId="169" fontId="4" fillId="0" borderId="13" xfId="1" applyNumberFormat="1" applyFont="1" applyBorder="1" applyAlignment="1">
      <alignment horizontal="center" vertical="center"/>
    </xf>
    <xf numFmtId="164" fontId="4" fillId="3" borderId="13" xfId="1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168" fontId="4" fillId="3" borderId="0" xfId="2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4" fontId="4" fillId="0" borderId="9" xfId="1" applyNumberFormat="1" applyFont="1" applyBorder="1" applyAlignment="1">
      <alignment horizontal="center" vertical="center"/>
    </xf>
    <xf numFmtId="169" fontId="4" fillId="0" borderId="9" xfId="1" applyNumberFormat="1" applyFont="1" applyBorder="1" applyAlignment="1">
      <alignment horizontal="center" vertical="center"/>
    </xf>
    <xf numFmtId="164" fontId="4" fillId="0" borderId="8" xfId="1" applyNumberFormat="1" applyFont="1" applyBorder="1" applyAlignment="1">
      <alignment horizontal="center" vertical="center"/>
    </xf>
    <xf numFmtId="164" fontId="4" fillId="3" borderId="9" xfId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166" fontId="4" fillId="3" borderId="0" xfId="0" applyNumberFormat="1" applyFont="1" applyFill="1" applyBorder="1" applyAlignment="1">
      <alignment horizontal="center" vertical="center"/>
    </xf>
    <xf numFmtId="167" fontId="4" fillId="3" borderId="0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164" fontId="4" fillId="3" borderId="20" xfId="1" applyNumberFormat="1" applyFont="1" applyFill="1" applyBorder="1" applyAlignment="1">
      <alignment horizontal="center" vertical="center"/>
    </xf>
    <xf numFmtId="164" fontId="4" fillId="3" borderId="31" xfId="1" applyNumberFormat="1" applyFont="1" applyFill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164" fontId="4" fillId="0" borderId="35" xfId="1" applyNumberFormat="1" applyFont="1" applyBorder="1" applyAlignment="1">
      <alignment horizontal="center" vertical="center"/>
    </xf>
    <xf numFmtId="164" fontId="4" fillId="0" borderId="29" xfId="1" applyNumberFormat="1" applyFont="1" applyBorder="1" applyAlignment="1">
      <alignment horizontal="center" vertical="center"/>
    </xf>
    <xf numFmtId="164" fontId="4" fillId="0" borderId="14" xfId="1" applyNumberFormat="1" applyFont="1" applyBorder="1" applyAlignment="1">
      <alignment horizontal="center" vertical="center"/>
    </xf>
    <xf numFmtId="164" fontId="4" fillId="0" borderId="23" xfId="1" applyNumberFormat="1" applyFont="1" applyBorder="1" applyAlignment="1">
      <alignment horizontal="center" vertical="center"/>
    </xf>
    <xf numFmtId="164" fontId="4" fillId="0" borderId="33" xfId="1" applyNumberFormat="1" applyFont="1" applyBorder="1" applyAlignment="1">
      <alignment horizontal="center" vertical="center"/>
    </xf>
    <xf numFmtId="164" fontId="4" fillId="0" borderId="26" xfId="1" applyNumberFormat="1" applyFont="1" applyBorder="1" applyAlignment="1">
      <alignment horizontal="center" vertical="center"/>
    </xf>
    <xf numFmtId="164" fontId="4" fillId="0" borderId="16" xfId="1" applyNumberFormat="1" applyFont="1" applyBorder="1" applyAlignment="1">
      <alignment horizontal="center" vertical="center"/>
    </xf>
    <xf numFmtId="164" fontId="4" fillId="0" borderId="22" xfId="1" applyNumberFormat="1" applyFont="1" applyBorder="1" applyAlignment="1">
      <alignment horizontal="center" vertical="center"/>
    </xf>
    <xf numFmtId="164" fontId="5" fillId="5" borderId="36" xfId="1" applyNumberFormat="1" applyFont="1" applyFill="1" applyBorder="1" applyAlignment="1">
      <alignment horizontal="center" vertical="center"/>
    </xf>
    <xf numFmtId="164" fontId="5" fillId="5" borderId="3" xfId="1" applyNumberFormat="1" applyFont="1" applyFill="1" applyBorder="1" applyAlignment="1">
      <alignment horizontal="center" vertical="center"/>
    </xf>
    <xf numFmtId="164" fontId="5" fillId="5" borderId="7" xfId="1" applyNumberFormat="1" applyFont="1" applyFill="1" applyBorder="1" applyAlignment="1">
      <alignment horizontal="center" vertical="center"/>
    </xf>
    <xf numFmtId="164" fontId="0" fillId="0" borderId="0" xfId="0" applyNumberFormat="1"/>
    <xf numFmtId="164" fontId="4" fillId="3" borderId="0" xfId="94" applyFont="1" applyFill="1" applyBorder="1" applyAlignment="1">
      <alignment horizontal="center" vertical="center"/>
    </xf>
    <xf numFmtId="164" fontId="12" fillId="4" borderId="3" xfId="3" applyNumberFormat="1" applyFont="1" applyBorder="1" applyAlignment="1">
      <alignment horizontal="center" vertical="center"/>
    </xf>
    <xf numFmtId="164" fontId="13" fillId="3" borderId="29" xfId="1" applyNumberFormat="1" applyFont="1" applyFill="1" applyBorder="1" applyAlignment="1">
      <alignment horizontal="center" vertical="center"/>
    </xf>
    <xf numFmtId="164" fontId="13" fillId="3" borderId="14" xfId="1" applyNumberFormat="1" applyFont="1" applyFill="1" applyBorder="1" applyAlignment="1">
      <alignment horizontal="center" vertical="center"/>
    </xf>
    <xf numFmtId="164" fontId="13" fillId="3" borderId="23" xfId="1" applyNumberFormat="1" applyFont="1" applyFill="1" applyBorder="1" applyAlignment="1">
      <alignment horizontal="center" vertical="center"/>
    </xf>
    <xf numFmtId="164" fontId="13" fillId="3" borderId="32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4" fillId="0" borderId="0" xfId="1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7" fontId="4" fillId="0" borderId="0" xfId="1" applyNumberFormat="1" applyFont="1" applyBorder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6" fillId="7" borderId="0" xfId="0" applyFont="1" applyFill="1" applyAlignment="1">
      <alignment horizontal="left" vertical="center"/>
    </xf>
    <xf numFmtId="167" fontId="6" fillId="7" borderId="0" xfId="1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164" fontId="4" fillId="3" borderId="5" xfId="1" applyNumberFormat="1" applyFont="1" applyFill="1" applyBorder="1" applyAlignment="1">
      <alignment horizontal="center" vertical="center"/>
    </xf>
    <xf numFmtId="164" fontId="4" fillId="3" borderId="26" xfId="1" applyNumberFormat="1" applyFont="1" applyFill="1" applyBorder="1" applyAlignment="1">
      <alignment horizontal="center" vertical="center"/>
    </xf>
    <xf numFmtId="164" fontId="4" fillId="3" borderId="16" xfId="1" applyNumberFormat="1" applyFont="1" applyFill="1" applyBorder="1" applyAlignment="1">
      <alignment horizontal="center" vertical="center"/>
    </xf>
    <xf numFmtId="164" fontId="4" fillId="3" borderId="22" xfId="1" applyNumberFormat="1" applyFont="1" applyFill="1" applyBorder="1" applyAlignment="1">
      <alignment horizontal="center" vertical="center"/>
    </xf>
    <xf numFmtId="164" fontId="4" fillId="3" borderId="34" xfId="1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164" fontId="4" fillId="3" borderId="5" xfId="94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14" fillId="3" borderId="3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24" xfId="0" applyFont="1" applyBorder="1" applyAlignment="1" applyProtection="1">
      <alignment horizontal="center" vertical="center" wrapText="1"/>
    </xf>
    <xf numFmtId="0" fontId="4" fillId="7" borderId="0" xfId="0" applyFont="1" applyFill="1" applyBorder="1" applyAlignment="1">
      <alignment horizontal="left" vertical="center"/>
    </xf>
    <xf numFmtId="0" fontId="15" fillId="7" borderId="0" xfId="0" applyFont="1" applyFill="1" applyBorder="1" applyAlignment="1">
      <alignment horizontal="left" vertical="center"/>
    </xf>
    <xf numFmtId="0" fontId="6" fillId="7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5" fillId="5" borderId="26" xfId="1" applyNumberFormat="1" applyFont="1" applyFill="1" applyBorder="1" applyAlignment="1">
      <alignment horizontal="center" vertical="center"/>
    </xf>
    <xf numFmtId="164" fontId="5" fillId="5" borderId="34" xfId="1" applyNumberFormat="1" applyFont="1" applyFill="1" applyBorder="1" applyAlignment="1">
      <alignment horizontal="center" vertical="center"/>
    </xf>
    <xf numFmtId="164" fontId="5" fillId="5" borderId="5" xfId="1" applyNumberFormat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164" fontId="5" fillId="5" borderId="30" xfId="1" applyNumberFormat="1" applyFont="1" applyFill="1" applyBorder="1" applyAlignment="1">
      <alignment horizontal="center" vertical="center"/>
    </xf>
    <xf numFmtId="164" fontId="5" fillId="5" borderId="8" xfId="1" applyNumberFormat="1" applyFont="1" applyFill="1" applyBorder="1" applyAlignment="1">
      <alignment horizontal="center" vertical="center"/>
    </xf>
    <xf numFmtId="164" fontId="5" fillId="5" borderId="39" xfId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64" fontId="5" fillId="5" borderId="40" xfId="1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164" fontId="5" fillId="6" borderId="7" xfId="1" applyNumberFormat="1" applyFont="1" applyFill="1" applyBorder="1" applyAlignment="1">
      <alignment horizontal="center" vertical="center"/>
    </xf>
    <xf numFmtId="164" fontId="5" fillId="6" borderId="20" xfId="1" applyNumberFormat="1" applyFont="1" applyFill="1" applyBorder="1" applyAlignment="1">
      <alignment horizontal="center" vertical="center"/>
    </xf>
    <xf numFmtId="164" fontId="5" fillId="6" borderId="31" xfId="1" applyNumberFormat="1" applyFont="1" applyFill="1" applyBorder="1" applyAlignment="1">
      <alignment horizontal="center" vertical="center"/>
    </xf>
    <xf numFmtId="164" fontId="5" fillId="6" borderId="8" xfId="1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left" vertical="center"/>
    </xf>
    <xf numFmtId="164" fontId="5" fillId="6" borderId="3" xfId="1" applyNumberFormat="1" applyFont="1" applyFill="1" applyBorder="1" applyAlignment="1">
      <alignment horizontal="center" vertical="center"/>
    </xf>
    <xf numFmtId="164" fontId="5" fillId="6" borderId="26" xfId="1" applyNumberFormat="1" applyFont="1" applyFill="1" applyBorder="1" applyAlignment="1">
      <alignment horizontal="center" vertical="center"/>
    </xf>
    <xf numFmtId="164" fontId="5" fillId="6" borderId="34" xfId="1" applyNumberFormat="1" applyFont="1" applyFill="1" applyBorder="1" applyAlignment="1">
      <alignment horizontal="center" vertical="center"/>
    </xf>
    <xf numFmtId="164" fontId="5" fillId="6" borderId="5" xfId="1" applyNumberFormat="1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64" fontId="5" fillId="3" borderId="0" xfId="94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64" fontId="4" fillId="0" borderId="0" xfId="1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 indent="1" shrinkToFit="1"/>
    </xf>
    <xf numFmtId="0" fontId="5" fillId="5" borderId="5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indent="1"/>
    </xf>
    <xf numFmtId="0" fontId="5" fillId="6" borderId="0" xfId="0" applyFont="1" applyFill="1" applyBorder="1" applyAlignment="1">
      <alignment horizontal="left" vertical="center"/>
    </xf>
    <xf numFmtId="164" fontId="4" fillId="0" borderId="7" xfId="1" applyNumberFormat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164" fontId="5" fillId="2" borderId="8" xfId="1" applyNumberFormat="1" applyFont="1" applyFill="1" applyBorder="1" applyAlignment="1">
      <alignment horizontal="center" vertical="center"/>
    </xf>
    <xf numFmtId="164" fontId="5" fillId="2" borderId="20" xfId="1" applyNumberFormat="1" applyFont="1" applyFill="1" applyBorder="1" applyAlignment="1">
      <alignment horizontal="center" vertical="center"/>
    </xf>
    <xf numFmtId="164" fontId="5" fillId="2" borderId="13" xfId="1" applyNumberFormat="1" applyFont="1" applyFill="1" applyBorder="1" applyAlignment="1">
      <alignment horizontal="center" vertical="center"/>
    </xf>
    <xf numFmtId="164" fontId="5" fillId="2" borderId="9" xfId="1" applyNumberFormat="1" applyFont="1" applyFill="1" applyBorder="1" applyAlignment="1">
      <alignment horizontal="center" vertical="center"/>
    </xf>
    <xf numFmtId="164" fontId="5" fillId="2" borderId="31" xfId="1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164" fontId="13" fillId="3" borderId="5" xfId="1" applyNumberFormat="1" applyFont="1" applyFill="1" applyBorder="1" applyAlignment="1">
      <alignment horizontal="center" vertical="center"/>
    </xf>
    <xf numFmtId="164" fontId="13" fillId="3" borderId="5" xfId="94" applyFont="1" applyFill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4" fillId="0" borderId="40" xfId="1" applyNumberFormat="1" applyFont="1" applyBorder="1" applyAlignment="1">
      <alignment horizontal="center" vertical="center"/>
    </xf>
    <xf numFmtId="164" fontId="4" fillId="0" borderId="36" xfId="1" applyNumberFormat="1" applyFont="1" applyBorder="1" applyAlignment="1">
      <alignment horizontal="center" vertical="center"/>
    </xf>
    <xf numFmtId="9" fontId="5" fillId="5" borderId="3" xfId="2" applyFont="1" applyFill="1" applyBorder="1" applyAlignment="1">
      <alignment horizontal="center" vertical="center"/>
    </xf>
    <xf numFmtId="9" fontId="5" fillId="5" borderId="26" xfId="2" applyFont="1" applyFill="1" applyBorder="1" applyAlignment="1">
      <alignment horizontal="center" vertical="center"/>
    </xf>
    <xf numFmtId="9" fontId="5" fillId="5" borderId="34" xfId="2" applyFont="1" applyFill="1" applyBorder="1" applyAlignment="1">
      <alignment horizontal="center" vertical="center"/>
    </xf>
    <xf numFmtId="9" fontId="5" fillId="5" borderId="5" xfId="2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64" fontId="4" fillId="0" borderId="41" xfId="1" applyNumberFormat="1" applyFont="1" applyBorder="1" applyAlignment="1">
      <alignment horizontal="center" vertical="center"/>
    </xf>
    <xf numFmtId="169" fontId="4" fillId="0" borderId="41" xfId="1" applyNumberFormat="1" applyFont="1" applyBorder="1" applyAlignment="1">
      <alignment horizontal="center" vertical="center"/>
    </xf>
    <xf numFmtId="164" fontId="4" fillId="0" borderId="42" xfId="1" applyNumberFormat="1" applyFont="1" applyBorder="1" applyAlignment="1">
      <alignment horizontal="center" vertical="center"/>
    </xf>
    <xf numFmtId="164" fontId="4" fillId="0" borderId="43" xfId="1" applyNumberFormat="1" applyFont="1" applyBorder="1" applyAlignment="1">
      <alignment horizontal="center" vertical="center"/>
    </xf>
    <xf numFmtId="164" fontId="4" fillId="0" borderId="44" xfId="1" applyNumberFormat="1" applyFont="1" applyBorder="1" applyAlignment="1">
      <alignment horizontal="center" vertical="center"/>
    </xf>
    <xf numFmtId="164" fontId="4" fillId="3" borderId="15" xfId="94" applyFont="1" applyFill="1" applyBorder="1" applyAlignment="1">
      <alignment horizontal="center" vertical="center"/>
    </xf>
    <xf numFmtId="168" fontId="4" fillId="3" borderId="0" xfId="2" applyNumberFormat="1" applyFont="1" applyFill="1" applyBorder="1" applyAlignment="1">
      <alignment horizontal="right" vertical="center"/>
    </xf>
    <xf numFmtId="167" fontId="4" fillId="3" borderId="1" xfId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4" fillId="7" borderId="0" xfId="0" applyFont="1" applyFill="1" applyBorder="1" applyAlignment="1">
      <alignment horizontal="center" vertical="center"/>
    </xf>
    <xf numFmtId="10" fontId="5" fillId="0" borderId="8" xfId="2" applyNumberFormat="1" applyFont="1" applyBorder="1" applyAlignment="1">
      <alignment horizontal="center" vertical="center"/>
    </xf>
    <xf numFmtId="170" fontId="4" fillId="0" borderId="0" xfId="0" applyNumberFormat="1" applyFont="1" applyAlignment="1">
      <alignment horizontal="left" vertical="center" indent="1"/>
    </xf>
    <xf numFmtId="0" fontId="4" fillId="0" borderId="18" xfId="0" applyFont="1" applyBorder="1" applyAlignment="1">
      <alignment horizontal="center" vertical="center" wrapText="1"/>
    </xf>
    <xf numFmtId="164" fontId="4" fillId="8" borderId="31" xfId="1" applyNumberFormat="1" applyFont="1" applyFill="1" applyBorder="1" applyAlignment="1">
      <alignment horizontal="center" vertical="center"/>
    </xf>
    <xf numFmtId="164" fontId="4" fillId="8" borderId="32" xfId="1" applyNumberFormat="1" applyFont="1" applyFill="1" applyBorder="1" applyAlignment="1">
      <alignment horizontal="center" vertical="center"/>
    </xf>
    <xf numFmtId="164" fontId="4" fillId="8" borderId="34" xfId="1" applyNumberFormat="1" applyFont="1" applyFill="1" applyBorder="1" applyAlignment="1">
      <alignment horizontal="center" vertical="center"/>
    </xf>
    <xf numFmtId="164" fontId="4" fillId="8" borderId="37" xfId="1" applyNumberFormat="1" applyFont="1" applyFill="1" applyBorder="1" applyAlignment="1">
      <alignment horizontal="center" vertical="center"/>
    </xf>
    <xf numFmtId="0" fontId="18" fillId="0" borderId="0" xfId="0" applyFont="1"/>
    <xf numFmtId="164" fontId="0" fillId="0" borderId="0" xfId="94" applyFont="1"/>
    <xf numFmtId="10" fontId="0" fillId="0" borderId="0" xfId="0" applyNumberFormat="1"/>
    <xf numFmtId="171" fontId="0" fillId="0" borderId="0" xfId="94" applyNumberFormat="1" applyFont="1"/>
    <xf numFmtId="172" fontId="0" fillId="0" borderId="0" xfId="2" applyNumberFormat="1" applyFont="1"/>
    <xf numFmtId="165" fontId="0" fillId="0" borderId="0" xfId="1" applyFont="1"/>
    <xf numFmtId="173" fontId="5" fillId="8" borderId="8" xfId="2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</cellXfs>
  <cellStyles count="199"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" xfId="36" builtinId="8" hidden="1"/>
    <cellStyle name="Hiperlink" xfId="38" builtinId="8" hidden="1"/>
    <cellStyle name="Hiperlink" xfId="40" builtinId="8" hidden="1"/>
    <cellStyle name="Hiperlink" xfId="42" builtinId="8" hidden="1"/>
    <cellStyle name="Hiperlink" xfId="44" builtinId="8" hidden="1"/>
    <cellStyle name="Hiperlink" xfId="46" builtinId="8" hidden="1"/>
    <cellStyle name="Hiperlink" xfId="48" builtinId="8" hidden="1"/>
    <cellStyle name="Hiperlink" xfId="50" builtinId="8" hidden="1"/>
    <cellStyle name="Hiperlink" xfId="52" builtinId="8" hidden="1"/>
    <cellStyle name="Hiperlink" xfId="54" builtinId="8" hidden="1"/>
    <cellStyle name="Hiperlink" xfId="56" builtinId="8" hidden="1"/>
    <cellStyle name="Hiperlink" xfId="58" builtinId="8" hidden="1"/>
    <cellStyle name="Hiperlink" xfId="60" builtinId="8" hidden="1"/>
    <cellStyle name="Hiperlink" xfId="62" builtinId="8" hidden="1"/>
    <cellStyle name="Hiperlink" xfId="64" builtinId="8" hidden="1"/>
    <cellStyle name="Hiperlink" xfId="66" builtinId="8" hidden="1"/>
    <cellStyle name="Hiperlink" xfId="68" builtinId="8" hidden="1"/>
    <cellStyle name="Hiperlink" xfId="70" builtinId="8" hidden="1"/>
    <cellStyle name="Hiperlink" xfId="72" builtinId="8" hidden="1"/>
    <cellStyle name="Hiperlink" xfId="74" builtinId="8" hidden="1"/>
    <cellStyle name="Hiperlink" xfId="76" builtinId="8" hidden="1"/>
    <cellStyle name="Hiperlink" xfId="78" builtinId="8" hidden="1"/>
    <cellStyle name="Hiperlink" xfId="80" builtinId="8" hidden="1"/>
    <cellStyle name="Hiperlink" xfId="82" builtinId="8" hidden="1"/>
    <cellStyle name="Hiperlink" xfId="84" builtinId="8" hidden="1"/>
    <cellStyle name="Hiperlink" xfId="86" builtinId="8" hidden="1"/>
    <cellStyle name="Hiperlink" xfId="88" builtinId="8" hidden="1"/>
    <cellStyle name="Hiperlink" xfId="90" builtinId="8" hidden="1"/>
    <cellStyle name="Hiperlink" xfId="92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" xfId="177" builtinId="8" hidden="1"/>
    <cellStyle name="Hiperlink" xfId="179" builtinId="8" hidden="1"/>
    <cellStyle name="Hiperlink" xfId="181" builtinId="8" hidden="1"/>
    <cellStyle name="Hiperlink" xfId="183" builtinId="8" hidden="1"/>
    <cellStyle name="Hiperlink" xfId="185" builtinId="8" hidden="1"/>
    <cellStyle name="Hiperlink" xfId="187" builtinId="8" hidden="1"/>
    <cellStyle name="Hiperlink" xfId="189" builtinId="8" hidden="1"/>
    <cellStyle name="Hiperlink" xfId="191" builtinId="8" hidden="1"/>
    <cellStyle name="Hiperlink" xfId="193" builtinId="8" hidden="1"/>
    <cellStyle name="Hiperlink" xfId="195" builtinId="8" hidden="1"/>
    <cellStyle name="Hiperlink" xfId="197" builtinId="8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Hiperlink Visitado" xfId="37" builtinId="9" hidden="1"/>
    <cellStyle name="Hiperlink Visitado" xfId="39" builtinId="9" hidden="1"/>
    <cellStyle name="Hiperlink Visitado" xfId="41" builtinId="9" hidden="1"/>
    <cellStyle name="Hiperlink Visitado" xfId="43" builtinId="9" hidden="1"/>
    <cellStyle name="Hiperlink Visitado" xfId="45" builtinId="9" hidden="1"/>
    <cellStyle name="Hiperlink Visitado" xfId="47" builtinId="9" hidden="1"/>
    <cellStyle name="Hiperlink Visitado" xfId="49" builtinId="9" hidden="1"/>
    <cellStyle name="Hiperlink Visitado" xfId="51" builtinId="9" hidden="1"/>
    <cellStyle name="Hiperlink Visitado" xfId="53" builtinId="9" hidden="1"/>
    <cellStyle name="Hiperlink Visitado" xfId="55" builtinId="9" hidden="1"/>
    <cellStyle name="Hiperlink Visitado" xfId="57" builtinId="9" hidden="1"/>
    <cellStyle name="Hiperlink Visitado" xfId="59" builtinId="9" hidden="1"/>
    <cellStyle name="Hiperlink Visitado" xfId="61" builtinId="9" hidden="1"/>
    <cellStyle name="Hiperlink Visitado" xfId="63" builtinId="9" hidden="1"/>
    <cellStyle name="Hiperlink Visitado" xfId="65" builtinId="9" hidden="1"/>
    <cellStyle name="Hiperlink Visitado" xfId="67" builtinId="9" hidden="1"/>
    <cellStyle name="Hiperlink Visitado" xfId="69" builtinId="9" hidden="1"/>
    <cellStyle name="Hiperlink Visitado" xfId="71" builtinId="9" hidden="1"/>
    <cellStyle name="Hiperlink Visitado" xfId="73" builtinId="9" hidden="1"/>
    <cellStyle name="Hiperlink Visitado" xfId="75" builtinId="9" hidden="1"/>
    <cellStyle name="Hiperlink Visitado" xfId="77" builtinId="9" hidden="1"/>
    <cellStyle name="Hiperlink Visitado" xfId="79" builtinId="9" hidden="1"/>
    <cellStyle name="Hiperlink Visitado" xfId="81" builtinId="9" hidden="1"/>
    <cellStyle name="Hiperlink Visitado" xfId="83" builtinId="9" hidden="1"/>
    <cellStyle name="Hiperlink Visitado" xfId="85" builtinId="9" hidden="1"/>
    <cellStyle name="Hiperlink Visitado" xfId="87" builtinId="9" hidden="1"/>
    <cellStyle name="Hiperlink Visitado" xfId="89" builtinId="9" hidden="1"/>
    <cellStyle name="Hiperlink Visitado" xfId="91" builtinId="9" hidden="1"/>
    <cellStyle name="Hiperlink Visitado" xfId="93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0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6" builtinId="9" hidden="1"/>
    <cellStyle name="Hiperlink Visitado" xfId="178" builtinId="9" hidden="1"/>
    <cellStyle name="Hiperlink Visitado" xfId="180" builtinId="9" hidden="1"/>
    <cellStyle name="Hiperlink Visitado" xfId="182" builtinId="9" hidden="1"/>
    <cellStyle name="Hiperlink Visitado" xfId="184" builtinId="9" hidden="1"/>
    <cellStyle name="Hiperlink Visitado" xfId="186" builtinId="9" hidden="1"/>
    <cellStyle name="Hiperlink Visitado" xfId="188" builtinId="9" hidden="1"/>
    <cellStyle name="Hiperlink Visitado" xfId="190" builtinId="9" hidden="1"/>
    <cellStyle name="Hiperlink Visitado" xfId="192" builtinId="9" hidden="1"/>
    <cellStyle name="Hiperlink Visitado" xfId="194" builtinId="9" hidden="1"/>
    <cellStyle name="Hiperlink Visitado" xfId="196" builtinId="9" hidden="1"/>
    <cellStyle name="Hiperlink Visitado" xfId="198" builtinId="9" hidden="1"/>
    <cellStyle name="Incorreto" xfId="3" builtinId="27"/>
    <cellStyle name="Moeda" xfId="94" builtinId="4"/>
    <cellStyle name="Normal" xfId="0" builtinId="0"/>
    <cellStyle name="Porcentagem" xfId="2" builtinId="5"/>
    <cellStyle name="Vírgula" xfId="1" builtinId="3"/>
  </cellStyles>
  <dxfs count="1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</xdr:colOff>
      <xdr:row>1</xdr:row>
      <xdr:rowOff>381000</xdr:rowOff>
    </xdr:from>
    <xdr:to>
      <xdr:col>1</xdr:col>
      <xdr:colOff>215900</xdr:colOff>
      <xdr:row>2</xdr:row>
      <xdr:rowOff>3628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381000"/>
          <a:ext cx="1016000" cy="74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Q115"/>
  <sheetViews>
    <sheetView showGridLines="0" tabSelected="1" zoomScale="90" zoomScaleNormal="90" workbookViewId="0">
      <pane xSplit="2" ySplit="4" topLeftCell="C5" activePane="bottomRight" state="frozenSplit"/>
      <selection pane="topRight" activeCell="C1" sqref="C1"/>
      <selection pane="bottomLeft" activeCell="A4" sqref="A4"/>
      <selection pane="bottomRight" activeCell="C7" sqref="C7"/>
    </sheetView>
  </sheetViews>
  <sheetFormatPr defaultColWidth="9.08984375" defaultRowHeight="15" customHeight="1" outlineLevelCol="1" x14ac:dyDescent="0.25"/>
  <cols>
    <col min="1" max="1" width="1.90625" style="1" customWidth="1"/>
    <col min="2" max="2" width="44" style="1" customWidth="1"/>
    <col min="3" max="3" width="22.08984375" style="1" customWidth="1"/>
    <col min="4" max="15" width="14.08984375" style="1" customWidth="1" outlineLevel="1"/>
    <col min="16" max="123" width="14.08984375" style="8" customWidth="1" outlineLevel="1"/>
    <col min="124" max="125" width="14.08984375" style="8" customWidth="1"/>
    <col min="126" max="126" width="26.36328125" style="8" customWidth="1"/>
    <col min="127" max="199" width="9.08984375" style="84"/>
    <col min="200" max="16384" width="9.08984375" style="1"/>
  </cols>
  <sheetData>
    <row r="1" spans="1:199" s="8" customFormat="1" ht="15" customHeight="1" thickBot="1" x14ac:dyDescent="0.3">
      <c r="A1" s="8" t="s">
        <v>12</v>
      </c>
      <c r="B1" s="170" t="s">
        <v>121</v>
      </c>
      <c r="C1" s="154">
        <v>0</v>
      </c>
      <c r="D1" s="62">
        <f>C1+1</f>
        <v>1</v>
      </c>
      <c r="E1" s="62">
        <f t="shared" ref="E1:O1" si="0">D1+1</f>
        <v>2</v>
      </c>
      <c r="F1" s="62">
        <f t="shared" si="0"/>
        <v>3</v>
      </c>
      <c r="G1" s="62">
        <f t="shared" si="0"/>
        <v>4</v>
      </c>
      <c r="H1" s="62">
        <f t="shared" si="0"/>
        <v>5</v>
      </c>
      <c r="I1" s="62">
        <f t="shared" si="0"/>
        <v>6</v>
      </c>
      <c r="J1" s="62">
        <f t="shared" si="0"/>
        <v>7</v>
      </c>
      <c r="K1" s="62">
        <f t="shared" si="0"/>
        <v>8</v>
      </c>
      <c r="L1" s="62">
        <f t="shared" si="0"/>
        <v>9</v>
      </c>
      <c r="M1" s="62">
        <f t="shared" si="0"/>
        <v>10</v>
      </c>
      <c r="N1" s="62">
        <f t="shared" si="0"/>
        <v>11</v>
      </c>
      <c r="O1" s="62">
        <f t="shared" si="0"/>
        <v>12</v>
      </c>
      <c r="P1" s="62">
        <f>O1+1</f>
        <v>13</v>
      </c>
      <c r="Q1" s="62">
        <f>P1+1</f>
        <v>14</v>
      </c>
      <c r="R1" s="62">
        <f t="shared" ref="R1:AA1" si="1">Q1+1</f>
        <v>15</v>
      </c>
      <c r="S1" s="62">
        <f t="shared" si="1"/>
        <v>16</v>
      </c>
      <c r="T1" s="62">
        <f t="shared" si="1"/>
        <v>17</v>
      </c>
      <c r="U1" s="62">
        <f t="shared" si="1"/>
        <v>18</v>
      </c>
      <c r="V1" s="62">
        <f t="shared" si="1"/>
        <v>19</v>
      </c>
      <c r="W1" s="62">
        <f t="shared" si="1"/>
        <v>20</v>
      </c>
      <c r="X1" s="62">
        <f t="shared" si="1"/>
        <v>21</v>
      </c>
      <c r="Y1" s="62">
        <f t="shared" si="1"/>
        <v>22</v>
      </c>
      <c r="Z1" s="62">
        <f t="shared" si="1"/>
        <v>23</v>
      </c>
      <c r="AA1" s="62">
        <f t="shared" si="1"/>
        <v>24</v>
      </c>
      <c r="AB1" s="62">
        <f>AA1+1</f>
        <v>25</v>
      </c>
      <c r="AC1" s="62">
        <f>AB1+1</f>
        <v>26</v>
      </c>
      <c r="AD1" s="62">
        <f t="shared" ref="AD1:AM1" si="2">AC1+1</f>
        <v>27</v>
      </c>
      <c r="AE1" s="62">
        <f t="shared" si="2"/>
        <v>28</v>
      </c>
      <c r="AF1" s="62">
        <f t="shared" si="2"/>
        <v>29</v>
      </c>
      <c r="AG1" s="62">
        <f t="shared" si="2"/>
        <v>30</v>
      </c>
      <c r="AH1" s="62">
        <f t="shared" si="2"/>
        <v>31</v>
      </c>
      <c r="AI1" s="62">
        <f t="shared" si="2"/>
        <v>32</v>
      </c>
      <c r="AJ1" s="62">
        <f t="shared" si="2"/>
        <v>33</v>
      </c>
      <c r="AK1" s="62">
        <f t="shared" si="2"/>
        <v>34</v>
      </c>
      <c r="AL1" s="62">
        <f t="shared" si="2"/>
        <v>35</v>
      </c>
      <c r="AM1" s="62">
        <f t="shared" si="2"/>
        <v>36</v>
      </c>
      <c r="AN1" s="62">
        <f>AM1+1</f>
        <v>37</v>
      </c>
      <c r="AO1" s="62">
        <f>AN1+1</f>
        <v>38</v>
      </c>
      <c r="AP1" s="62">
        <f t="shared" ref="AP1:AY1" si="3">AO1+1</f>
        <v>39</v>
      </c>
      <c r="AQ1" s="62">
        <f t="shared" si="3"/>
        <v>40</v>
      </c>
      <c r="AR1" s="62">
        <f t="shared" si="3"/>
        <v>41</v>
      </c>
      <c r="AS1" s="62">
        <f t="shared" si="3"/>
        <v>42</v>
      </c>
      <c r="AT1" s="62">
        <f t="shared" si="3"/>
        <v>43</v>
      </c>
      <c r="AU1" s="62">
        <f t="shared" si="3"/>
        <v>44</v>
      </c>
      <c r="AV1" s="62">
        <f t="shared" si="3"/>
        <v>45</v>
      </c>
      <c r="AW1" s="62">
        <f t="shared" si="3"/>
        <v>46</v>
      </c>
      <c r="AX1" s="62">
        <f t="shared" si="3"/>
        <v>47</v>
      </c>
      <c r="AY1" s="62">
        <f t="shared" si="3"/>
        <v>48</v>
      </c>
      <c r="AZ1" s="62">
        <f>AY1+1</f>
        <v>49</v>
      </c>
      <c r="BA1" s="62">
        <f>AZ1+1</f>
        <v>50</v>
      </c>
      <c r="BB1" s="62">
        <f t="shared" ref="BB1:BK1" si="4">BA1+1</f>
        <v>51</v>
      </c>
      <c r="BC1" s="62">
        <f t="shared" si="4"/>
        <v>52</v>
      </c>
      <c r="BD1" s="62">
        <f t="shared" si="4"/>
        <v>53</v>
      </c>
      <c r="BE1" s="62">
        <f t="shared" si="4"/>
        <v>54</v>
      </c>
      <c r="BF1" s="62">
        <f t="shared" si="4"/>
        <v>55</v>
      </c>
      <c r="BG1" s="62">
        <f t="shared" si="4"/>
        <v>56</v>
      </c>
      <c r="BH1" s="62">
        <f t="shared" si="4"/>
        <v>57</v>
      </c>
      <c r="BI1" s="62">
        <f t="shared" si="4"/>
        <v>58</v>
      </c>
      <c r="BJ1" s="62">
        <f t="shared" si="4"/>
        <v>59</v>
      </c>
      <c r="BK1" s="62">
        <f t="shared" si="4"/>
        <v>60</v>
      </c>
      <c r="BL1" s="62">
        <f>BK1+1</f>
        <v>61</v>
      </c>
      <c r="BM1" s="62">
        <f>BL1+1</f>
        <v>62</v>
      </c>
      <c r="BN1" s="62">
        <f t="shared" ref="BN1:BW1" si="5">BM1+1</f>
        <v>63</v>
      </c>
      <c r="BO1" s="62">
        <f t="shared" si="5"/>
        <v>64</v>
      </c>
      <c r="BP1" s="62">
        <f t="shared" si="5"/>
        <v>65</v>
      </c>
      <c r="BQ1" s="62">
        <f t="shared" si="5"/>
        <v>66</v>
      </c>
      <c r="BR1" s="62">
        <f t="shared" si="5"/>
        <v>67</v>
      </c>
      <c r="BS1" s="62">
        <f t="shared" si="5"/>
        <v>68</v>
      </c>
      <c r="BT1" s="62">
        <f t="shared" si="5"/>
        <v>69</v>
      </c>
      <c r="BU1" s="62">
        <f t="shared" si="5"/>
        <v>70</v>
      </c>
      <c r="BV1" s="62">
        <f t="shared" si="5"/>
        <v>71</v>
      </c>
      <c r="BW1" s="62">
        <f t="shared" si="5"/>
        <v>72</v>
      </c>
      <c r="BX1" s="62">
        <f>BW1+1</f>
        <v>73</v>
      </c>
      <c r="BY1" s="62">
        <f>BX1+1</f>
        <v>74</v>
      </c>
      <c r="BZ1" s="62">
        <f t="shared" ref="BZ1:CI1" si="6">BY1+1</f>
        <v>75</v>
      </c>
      <c r="CA1" s="62">
        <f t="shared" si="6"/>
        <v>76</v>
      </c>
      <c r="CB1" s="62">
        <f t="shared" si="6"/>
        <v>77</v>
      </c>
      <c r="CC1" s="62">
        <f t="shared" si="6"/>
        <v>78</v>
      </c>
      <c r="CD1" s="62">
        <f t="shared" si="6"/>
        <v>79</v>
      </c>
      <c r="CE1" s="62">
        <f t="shared" si="6"/>
        <v>80</v>
      </c>
      <c r="CF1" s="62">
        <f t="shared" si="6"/>
        <v>81</v>
      </c>
      <c r="CG1" s="62">
        <f t="shared" si="6"/>
        <v>82</v>
      </c>
      <c r="CH1" s="62">
        <f t="shared" si="6"/>
        <v>83</v>
      </c>
      <c r="CI1" s="62">
        <f t="shared" si="6"/>
        <v>84</v>
      </c>
      <c r="CJ1" s="62">
        <f>CI1+1</f>
        <v>85</v>
      </c>
      <c r="CK1" s="62">
        <f>CJ1+1</f>
        <v>86</v>
      </c>
      <c r="CL1" s="62">
        <f t="shared" ref="CL1:CU1" si="7">CK1+1</f>
        <v>87</v>
      </c>
      <c r="CM1" s="62">
        <f t="shared" si="7"/>
        <v>88</v>
      </c>
      <c r="CN1" s="62">
        <f t="shared" si="7"/>
        <v>89</v>
      </c>
      <c r="CO1" s="62">
        <f t="shared" si="7"/>
        <v>90</v>
      </c>
      <c r="CP1" s="62">
        <f t="shared" si="7"/>
        <v>91</v>
      </c>
      <c r="CQ1" s="62">
        <f t="shared" si="7"/>
        <v>92</v>
      </c>
      <c r="CR1" s="62">
        <f t="shared" si="7"/>
        <v>93</v>
      </c>
      <c r="CS1" s="62">
        <f t="shared" si="7"/>
        <v>94</v>
      </c>
      <c r="CT1" s="62">
        <f t="shared" si="7"/>
        <v>95</v>
      </c>
      <c r="CU1" s="62">
        <f t="shared" si="7"/>
        <v>96</v>
      </c>
      <c r="CV1" s="62">
        <f>CU1+1</f>
        <v>97</v>
      </c>
      <c r="CW1" s="62">
        <f>CV1+1</f>
        <v>98</v>
      </c>
      <c r="CX1" s="62">
        <f t="shared" ref="CX1:DG1" si="8">CW1+1</f>
        <v>99</v>
      </c>
      <c r="CY1" s="62">
        <f t="shared" si="8"/>
        <v>100</v>
      </c>
      <c r="CZ1" s="62">
        <f t="shared" si="8"/>
        <v>101</v>
      </c>
      <c r="DA1" s="62">
        <f t="shared" si="8"/>
        <v>102</v>
      </c>
      <c r="DB1" s="62">
        <f t="shared" si="8"/>
        <v>103</v>
      </c>
      <c r="DC1" s="62">
        <f t="shared" si="8"/>
        <v>104</v>
      </c>
      <c r="DD1" s="62">
        <f t="shared" si="8"/>
        <v>105</v>
      </c>
      <c r="DE1" s="62">
        <f t="shared" si="8"/>
        <v>106</v>
      </c>
      <c r="DF1" s="62">
        <f t="shared" si="8"/>
        <v>107</v>
      </c>
      <c r="DG1" s="62">
        <f t="shared" si="8"/>
        <v>108</v>
      </c>
      <c r="DH1" s="62">
        <f>DG1+1</f>
        <v>109</v>
      </c>
      <c r="DI1" s="62">
        <f>DH1+1</f>
        <v>110</v>
      </c>
      <c r="DJ1" s="62">
        <f t="shared" ref="DJ1:DS1" si="9">DI1+1</f>
        <v>111</v>
      </c>
      <c r="DK1" s="62">
        <f t="shared" si="9"/>
        <v>112</v>
      </c>
      <c r="DL1" s="62">
        <f t="shared" si="9"/>
        <v>113</v>
      </c>
      <c r="DM1" s="62">
        <f t="shared" si="9"/>
        <v>114</v>
      </c>
      <c r="DN1" s="62">
        <f t="shared" si="9"/>
        <v>115</v>
      </c>
      <c r="DO1" s="62">
        <f t="shared" si="9"/>
        <v>116</v>
      </c>
      <c r="DP1" s="62">
        <f t="shared" si="9"/>
        <v>117</v>
      </c>
      <c r="DQ1" s="62">
        <f t="shared" si="9"/>
        <v>118</v>
      </c>
      <c r="DR1" s="62">
        <f t="shared" si="9"/>
        <v>119</v>
      </c>
      <c r="DS1" s="62">
        <f t="shared" si="9"/>
        <v>120</v>
      </c>
      <c r="DT1" s="39"/>
      <c r="DU1" s="62"/>
      <c r="DV1" s="62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</row>
    <row r="2" spans="1:199" ht="23.15" customHeight="1" thickBot="1" x14ac:dyDescent="0.3">
      <c r="B2" s="170"/>
      <c r="C2" s="108" t="s">
        <v>55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</row>
    <row r="3" spans="1:199" s="82" customFormat="1" ht="23.15" customHeight="1" thickBot="1" x14ac:dyDescent="0.3">
      <c r="B3" s="170"/>
      <c r="C3" s="83" t="s">
        <v>111</v>
      </c>
      <c r="D3" s="175" t="s">
        <v>68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5" t="s">
        <v>69</v>
      </c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7"/>
      <c r="AB3" s="172" t="s">
        <v>70</v>
      </c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4"/>
      <c r="AN3" s="172" t="s">
        <v>71</v>
      </c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4"/>
      <c r="AZ3" s="172" t="s">
        <v>72</v>
      </c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4"/>
      <c r="BL3" s="172" t="s">
        <v>73</v>
      </c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4"/>
      <c r="BX3" s="172" t="s">
        <v>74</v>
      </c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4"/>
      <c r="CJ3" s="172" t="s">
        <v>75</v>
      </c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4"/>
      <c r="CV3" s="172" t="s">
        <v>76</v>
      </c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4"/>
      <c r="DH3" s="172" t="s">
        <v>77</v>
      </c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4"/>
      <c r="DT3" s="172" t="s">
        <v>77</v>
      </c>
      <c r="DU3" s="174"/>
      <c r="DV3" s="178" t="s">
        <v>82</v>
      </c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</row>
    <row r="4" spans="1:199" ht="27.9" customHeight="1" thickBot="1" x14ac:dyDescent="0.3">
      <c r="B4" s="171"/>
      <c r="C4" s="67" t="s">
        <v>48</v>
      </c>
      <c r="D4" s="25" t="s">
        <v>56</v>
      </c>
      <c r="E4" s="28" t="s">
        <v>57</v>
      </c>
      <c r="F4" s="28" t="s">
        <v>58</v>
      </c>
      <c r="G4" s="28" t="s">
        <v>59</v>
      </c>
      <c r="H4" s="28" t="s">
        <v>60</v>
      </c>
      <c r="I4" s="28" t="s">
        <v>61</v>
      </c>
      <c r="J4" s="28" t="s">
        <v>62</v>
      </c>
      <c r="K4" s="28" t="s">
        <v>63</v>
      </c>
      <c r="L4" s="28" t="s">
        <v>64</v>
      </c>
      <c r="M4" s="28" t="s">
        <v>65</v>
      </c>
      <c r="N4" s="28" t="s">
        <v>66</v>
      </c>
      <c r="O4" s="144" t="s">
        <v>67</v>
      </c>
      <c r="P4" s="25" t="s">
        <v>56</v>
      </c>
      <c r="Q4" s="28" t="s">
        <v>57</v>
      </c>
      <c r="R4" s="28" t="s">
        <v>58</v>
      </c>
      <c r="S4" s="28" t="s">
        <v>59</v>
      </c>
      <c r="T4" s="28" t="s">
        <v>60</v>
      </c>
      <c r="U4" s="28" t="s">
        <v>61</v>
      </c>
      <c r="V4" s="28" t="s">
        <v>62</v>
      </c>
      <c r="W4" s="28" t="s">
        <v>63</v>
      </c>
      <c r="X4" s="28" t="s">
        <v>64</v>
      </c>
      <c r="Y4" s="28" t="s">
        <v>65</v>
      </c>
      <c r="Z4" s="28" t="s">
        <v>66</v>
      </c>
      <c r="AA4" s="28" t="s">
        <v>67</v>
      </c>
      <c r="AB4" s="25" t="s">
        <v>56</v>
      </c>
      <c r="AC4" s="28" t="s">
        <v>57</v>
      </c>
      <c r="AD4" s="28" t="s">
        <v>58</v>
      </c>
      <c r="AE4" s="28" t="s">
        <v>59</v>
      </c>
      <c r="AF4" s="28" t="s">
        <v>60</v>
      </c>
      <c r="AG4" s="28" t="s">
        <v>61</v>
      </c>
      <c r="AH4" s="28" t="s">
        <v>62</v>
      </c>
      <c r="AI4" s="28" t="s">
        <v>63</v>
      </c>
      <c r="AJ4" s="28" t="s">
        <v>64</v>
      </c>
      <c r="AK4" s="28" t="s">
        <v>65</v>
      </c>
      <c r="AL4" s="28" t="s">
        <v>66</v>
      </c>
      <c r="AM4" s="28" t="s">
        <v>67</v>
      </c>
      <c r="AN4" s="25" t="s">
        <v>56</v>
      </c>
      <c r="AO4" s="28" t="s">
        <v>57</v>
      </c>
      <c r="AP4" s="28" t="s">
        <v>58</v>
      </c>
      <c r="AQ4" s="28" t="s">
        <v>59</v>
      </c>
      <c r="AR4" s="28" t="s">
        <v>60</v>
      </c>
      <c r="AS4" s="28" t="s">
        <v>61</v>
      </c>
      <c r="AT4" s="28" t="s">
        <v>62</v>
      </c>
      <c r="AU4" s="28" t="s">
        <v>63</v>
      </c>
      <c r="AV4" s="28" t="s">
        <v>64</v>
      </c>
      <c r="AW4" s="28" t="s">
        <v>65</v>
      </c>
      <c r="AX4" s="28" t="s">
        <v>66</v>
      </c>
      <c r="AY4" s="28" t="s">
        <v>67</v>
      </c>
      <c r="AZ4" s="25" t="s">
        <v>56</v>
      </c>
      <c r="BA4" s="28" t="s">
        <v>57</v>
      </c>
      <c r="BB4" s="28" t="s">
        <v>58</v>
      </c>
      <c r="BC4" s="28" t="s">
        <v>59</v>
      </c>
      <c r="BD4" s="28" t="s">
        <v>60</v>
      </c>
      <c r="BE4" s="28" t="s">
        <v>61</v>
      </c>
      <c r="BF4" s="28" t="s">
        <v>62</v>
      </c>
      <c r="BG4" s="28" t="s">
        <v>63</v>
      </c>
      <c r="BH4" s="28" t="s">
        <v>64</v>
      </c>
      <c r="BI4" s="28" t="s">
        <v>65</v>
      </c>
      <c r="BJ4" s="28" t="s">
        <v>66</v>
      </c>
      <c r="BK4" s="28" t="s">
        <v>67</v>
      </c>
      <c r="BL4" s="25" t="s">
        <v>56</v>
      </c>
      <c r="BM4" s="28" t="s">
        <v>57</v>
      </c>
      <c r="BN4" s="28" t="s">
        <v>58</v>
      </c>
      <c r="BO4" s="28" t="s">
        <v>59</v>
      </c>
      <c r="BP4" s="28" t="s">
        <v>60</v>
      </c>
      <c r="BQ4" s="28" t="s">
        <v>61</v>
      </c>
      <c r="BR4" s="28" t="s">
        <v>62</v>
      </c>
      <c r="BS4" s="28" t="s">
        <v>63</v>
      </c>
      <c r="BT4" s="28" t="s">
        <v>64</v>
      </c>
      <c r="BU4" s="28" t="s">
        <v>65</v>
      </c>
      <c r="BV4" s="28" t="s">
        <v>66</v>
      </c>
      <c r="BW4" s="28" t="s">
        <v>67</v>
      </c>
      <c r="BX4" s="25" t="s">
        <v>56</v>
      </c>
      <c r="BY4" s="28" t="s">
        <v>57</v>
      </c>
      <c r="BZ4" s="28" t="s">
        <v>58</v>
      </c>
      <c r="CA4" s="28" t="s">
        <v>59</v>
      </c>
      <c r="CB4" s="28" t="s">
        <v>60</v>
      </c>
      <c r="CC4" s="28" t="s">
        <v>61</v>
      </c>
      <c r="CD4" s="28" t="s">
        <v>62</v>
      </c>
      <c r="CE4" s="28" t="s">
        <v>63</v>
      </c>
      <c r="CF4" s="28" t="s">
        <v>64</v>
      </c>
      <c r="CG4" s="28" t="s">
        <v>65</v>
      </c>
      <c r="CH4" s="28" t="s">
        <v>66</v>
      </c>
      <c r="CI4" s="28" t="s">
        <v>67</v>
      </c>
      <c r="CJ4" s="25" t="s">
        <v>56</v>
      </c>
      <c r="CK4" s="28" t="s">
        <v>57</v>
      </c>
      <c r="CL4" s="28" t="s">
        <v>58</v>
      </c>
      <c r="CM4" s="28" t="s">
        <v>59</v>
      </c>
      <c r="CN4" s="28" t="s">
        <v>60</v>
      </c>
      <c r="CO4" s="28" t="s">
        <v>61</v>
      </c>
      <c r="CP4" s="28" t="s">
        <v>62</v>
      </c>
      <c r="CQ4" s="28" t="s">
        <v>63</v>
      </c>
      <c r="CR4" s="28" t="s">
        <v>64</v>
      </c>
      <c r="CS4" s="28" t="s">
        <v>65</v>
      </c>
      <c r="CT4" s="28" t="s">
        <v>66</v>
      </c>
      <c r="CU4" s="28" t="s">
        <v>67</v>
      </c>
      <c r="CV4" s="25" t="s">
        <v>56</v>
      </c>
      <c r="CW4" s="28" t="s">
        <v>57</v>
      </c>
      <c r="CX4" s="28" t="s">
        <v>58</v>
      </c>
      <c r="CY4" s="28" t="s">
        <v>59</v>
      </c>
      <c r="CZ4" s="28" t="s">
        <v>60</v>
      </c>
      <c r="DA4" s="28" t="s">
        <v>61</v>
      </c>
      <c r="DB4" s="28" t="s">
        <v>62</v>
      </c>
      <c r="DC4" s="28" t="s">
        <v>63</v>
      </c>
      <c r="DD4" s="28" t="s">
        <v>64</v>
      </c>
      <c r="DE4" s="28" t="s">
        <v>65</v>
      </c>
      <c r="DF4" s="28" t="s">
        <v>66</v>
      </c>
      <c r="DG4" s="28" t="s">
        <v>67</v>
      </c>
      <c r="DH4" s="25" t="s">
        <v>56</v>
      </c>
      <c r="DI4" s="28" t="s">
        <v>57</v>
      </c>
      <c r="DJ4" s="28" t="s">
        <v>58</v>
      </c>
      <c r="DK4" s="28" t="s">
        <v>59</v>
      </c>
      <c r="DL4" s="28" t="s">
        <v>60</v>
      </c>
      <c r="DM4" s="28" t="s">
        <v>61</v>
      </c>
      <c r="DN4" s="28" t="s">
        <v>62</v>
      </c>
      <c r="DO4" s="28" t="s">
        <v>63</v>
      </c>
      <c r="DP4" s="28" t="s">
        <v>64</v>
      </c>
      <c r="DQ4" s="28" t="s">
        <v>65</v>
      </c>
      <c r="DR4" s="28" t="s">
        <v>66</v>
      </c>
      <c r="DS4" s="28" t="s">
        <v>67</v>
      </c>
      <c r="DT4" s="158" t="s">
        <v>118</v>
      </c>
      <c r="DU4" s="158" t="s">
        <v>119</v>
      </c>
      <c r="DV4" s="175"/>
    </row>
    <row r="5" spans="1:199" s="96" customFormat="1" ht="23.15" customHeight="1" x14ac:dyDescent="0.25">
      <c r="A5" s="112"/>
      <c r="B5" s="117" t="s">
        <v>4</v>
      </c>
      <c r="C5" s="54">
        <f>SUM(C6:C15)</f>
        <v>0</v>
      </c>
      <c r="D5" s="93">
        <f t="shared" ref="D5:O5" si="10">SUM(D6:D15)</f>
        <v>0</v>
      </c>
      <c r="E5" s="93">
        <f t="shared" si="10"/>
        <v>0</v>
      </c>
      <c r="F5" s="93">
        <f t="shared" si="10"/>
        <v>0</v>
      </c>
      <c r="G5" s="93">
        <f t="shared" si="10"/>
        <v>0</v>
      </c>
      <c r="H5" s="93">
        <f t="shared" si="10"/>
        <v>0</v>
      </c>
      <c r="I5" s="93">
        <f t="shared" si="10"/>
        <v>0</v>
      </c>
      <c r="J5" s="93">
        <f t="shared" si="10"/>
        <v>0</v>
      </c>
      <c r="K5" s="93">
        <f t="shared" si="10"/>
        <v>0</v>
      </c>
      <c r="L5" s="93">
        <f t="shared" si="10"/>
        <v>0</v>
      </c>
      <c r="M5" s="93">
        <f t="shared" si="10"/>
        <v>0</v>
      </c>
      <c r="N5" s="93">
        <f t="shared" si="10"/>
        <v>0</v>
      </c>
      <c r="O5" s="93">
        <f t="shared" si="10"/>
        <v>0</v>
      </c>
      <c r="P5" s="93">
        <f t="shared" ref="P5:AA5" si="11">SUM(P6:P15)</f>
        <v>0</v>
      </c>
      <c r="Q5" s="93">
        <f t="shared" si="11"/>
        <v>0</v>
      </c>
      <c r="R5" s="93">
        <f t="shared" si="11"/>
        <v>0</v>
      </c>
      <c r="S5" s="93">
        <f t="shared" si="11"/>
        <v>0</v>
      </c>
      <c r="T5" s="93">
        <f t="shared" si="11"/>
        <v>0</v>
      </c>
      <c r="U5" s="93">
        <f t="shared" si="11"/>
        <v>0</v>
      </c>
      <c r="V5" s="93">
        <f t="shared" si="11"/>
        <v>0</v>
      </c>
      <c r="W5" s="93">
        <f t="shared" si="11"/>
        <v>0</v>
      </c>
      <c r="X5" s="93">
        <f t="shared" si="11"/>
        <v>0</v>
      </c>
      <c r="Y5" s="93">
        <f t="shared" si="11"/>
        <v>0</v>
      </c>
      <c r="Z5" s="93">
        <f t="shared" si="11"/>
        <v>0</v>
      </c>
      <c r="AA5" s="93">
        <f t="shared" si="11"/>
        <v>0</v>
      </c>
      <c r="AB5" s="93">
        <f t="shared" ref="AB5:AM5" si="12">SUM(AB6:AB15)</f>
        <v>0</v>
      </c>
      <c r="AC5" s="93">
        <f t="shared" si="12"/>
        <v>0</v>
      </c>
      <c r="AD5" s="93">
        <f t="shared" si="12"/>
        <v>0</v>
      </c>
      <c r="AE5" s="93">
        <f t="shared" si="12"/>
        <v>0</v>
      </c>
      <c r="AF5" s="93">
        <f t="shared" si="12"/>
        <v>0</v>
      </c>
      <c r="AG5" s="93">
        <f t="shared" si="12"/>
        <v>0</v>
      </c>
      <c r="AH5" s="93">
        <f t="shared" si="12"/>
        <v>0</v>
      </c>
      <c r="AI5" s="93">
        <f t="shared" si="12"/>
        <v>0</v>
      </c>
      <c r="AJ5" s="93">
        <f t="shared" si="12"/>
        <v>0</v>
      </c>
      <c r="AK5" s="93">
        <f t="shared" si="12"/>
        <v>0</v>
      </c>
      <c r="AL5" s="93">
        <f t="shared" si="12"/>
        <v>0</v>
      </c>
      <c r="AM5" s="93">
        <f t="shared" si="12"/>
        <v>0</v>
      </c>
      <c r="AN5" s="93">
        <f t="shared" ref="AN5:AY5" si="13">SUM(AN6:AN15)</f>
        <v>0</v>
      </c>
      <c r="AO5" s="93">
        <f t="shared" si="13"/>
        <v>0</v>
      </c>
      <c r="AP5" s="93">
        <f t="shared" si="13"/>
        <v>0</v>
      </c>
      <c r="AQ5" s="93">
        <f t="shared" si="13"/>
        <v>0</v>
      </c>
      <c r="AR5" s="93">
        <f t="shared" si="13"/>
        <v>0</v>
      </c>
      <c r="AS5" s="93">
        <f t="shared" si="13"/>
        <v>0</v>
      </c>
      <c r="AT5" s="93">
        <f t="shared" si="13"/>
        <v>0</v>
      </c>
      <c r="AU5" s="93">
        <f t="shared" si="13"/>
        <v>0</v>
      </c>
      <c r="AV5" s="93">
        <f t="shared" si="13"/>
        <v>0</v>
      </c>
      <c r="AW5" s="93">
        <f t="shared" si="13"/>
        <v>0</v>
      </c>
      <c r="AX5" s="93">
        <f t="shared" si="13"/>
        <v>0</v>
      </c>
      <c r="AY5" s="93">
        <f t="shared" si="13"/>
        <v>0</v>
      </c>
      <c r="AZ5" s="93">
        <f t="shared" ref="AZ5:BK5" si="14">SUM(AZ6:AZ15)</f>
        <v>0</v>
      </c>
      <c r="BA5" s="93">
        <f t="shared" si="14"/>
        <v>0</v>
      </c>
      <c r="BB5" s="93">
        <f t="shared" si="14"/>
        <v>0</v>
      </c>
      <c r="BC5" s="93">
        <f t="shared" si="14"/>
        <v>0</v>
      </c>
      <c r="BD5" s="93">
        <f t="shared" si="14"/>
        <v>0</v>
      </c>
      <c r="BE5" s="93">
        <f t="shared" si="14"/>
        <v>0</v>
      </c>
      <c r="BF5" s="93">
        <f t="shared" si="14"/>
        <v>0</v>
      </c>
      <c r="BG5" s="93">
        <f t="shared" si="14"/>
        <v>0</v>
      </c>
      <c r="BH5" s="93">
        <f t="shared" si="14"/>
        <v>0</v>
      </c>
      <c r="BI5" s="93">
        <f t="shared" si="14"/>
        <v>0</v>
      </c>
      <c r="BJ5" s="93">
        <f t="shared" si="14"/>
        <v>0</v>
      </c>
      <c r="BK5" s="93">
        <f t="shared" si="14"/>
        <v>0</v>
      </c>
      <c r="BL5" s="93">
        <f t="shared" ref="BL5:BW5" si="15">SUM(BL6:BL15)</f>
        <v>0</v>
      </c>
      <c r="BM5" s="93">
        <f t="shared" si="15"/>
        <v>0</v>
      </c>
      <c r="BN5" s="93">
        <f t="shared" si="15"/>
        <v>0</v>
      </c>
      <c r="BO5" s="93">
        <f t="shared" si="15"/>
        <v>0</v>
      </c>
      <c r="BP5" s="93">
        <f t="shared" si="15"/>
        <v>0</v>
      </c>
      <c r="BQ5" s="93">
        <f t="shared" si="15"/>
        <v>0</v>
      </c>
      <c r="BR5" s="93">
        <f t="shared" si="15"/>
        <v>0</v>
      </c>
      <c r="BS5" s="93">
        <f t="shared" si="15"/>
        <v>0</v>
      </c>
      <c r="BT5" s="93">
        <f t="shared" si="15"/>
        <v>0</v>
      </c>
      <c r="BU5" s="93">
        <f t="shared" si="15"/>
        <v>0</v>
      </c>
      <c r="BV5" s="93">
        <f t="shared" si="15"/>
        <v>0</v>
      </c>
      <c r="BW5" s="93">
        <f t="shared" si="15"/>
        <v>0</v>
      </c>
      <c r="BX5" s="93">
        <f t="shared" ref="BX5:CI5" si="16">SUM(BX6:BX15)</f>
        <v>0</v>
      </c>
      <c r="BY5" s="93">
        <f t="shared" si="16"/>
        <v>0</v>
      </c>
      <c r="BZ5" s="93">
        <f t="shared" si="16"/>
        <v>0</v>
      </c>
      <c r="CA5" s="93">
        <f t="shared" si="16"/>
        <v>0</v>
      </c>
      <c r="CB5" s="93">
        <f t="shared" si="16"/>
        <v>0</v>
      </c>
      <c r="CC5" s="93">
        <f t="shared" si="16"/>
        <v>0</v>
      </c>
      <c r="CD5" s="93">
        <f t="shared" si="16"/>
        <v>0</v>
      </c>
      <c r="CE5" s="93">
        <f t="shared" si="16"/>
        <v>0</v>
      </c>
      <c r="CF5" s="93">
        <f t="shared" si="16"/>
        <v>0</v>
      </c>
      <c r="CG5" s="93">
        <f t="shared" si="16"/>
        <v>0</v>
      </c>
      <c r="CH5" s="93">
        <f t="shared" si="16"/>
        <v>0</v>
      </c>
      <c r="CI5" s="93">
        <f t="shared" si="16"/>
        <v>0</v>
      </c>
      <c r="CJ5" s="93">
        <f t="shared" ref="CJ5:CU5" si="17">SUM(CJ6:CJ15)</f>
        <v>0</v>
      </c>
      <c r="CK5" s="93">
        <f t="shared" si="17"/>
        <v>0</v>
      </c>
      <c r="CL5" s="93">
        <f t="shared" si="17"/>
        <v>0</v>
      </c>
      <c r="CM5" s="93">
        <f t="shared" si="17"/>
        <v>0</v>
      </c>
      <c r="CN5" s="93">
        <f t="shared" si="17"/>
        <v>0</v>
      </c>
      <c r="CO5" s="93">
        <f t="shared" si="17"/>
        <v>0</v>
      </c>
      <c r="CP5" s="93">
        <f t="shared" si="17"/>
        <v>0</v>
      </c>
      <c r="CQ5" s="93">
        <f t="shared" si="17"/>
        <v>0</v>
      </c>
      <c r="CR5" s="93">
        <f t="shared" si="17"/>
        <v>0</v>
      </c>
      <c r="CS5" s="93">
        <f t="shared" si="17"/>
        <v>0</v>
      </c>
      <c r="CT5" s="93">
        <f t="shared" si="17"/>
        <v>0</v>
      </c>
      <c r="CU5" s="93">
        <f t="shared" si="17"/>
        <v>0</v>
      </c>
      <c r="CV5" s="93">
        <f t="shared" ref="CV5:DG5" si="18">SUM(CV6:CV15)</f>
        <v>0</v>
      </c>
      <c r="CW5" s="93">
        <f t="shared" si="18"/>
        <v>0</v>
      </c>
      <c r="CX5" s="93">
        <f t="shared" si="18"/>
        <v>0</v>
      </c>
      <c r="CY5" s="93">
        <f t="shared" si="18"/>
        <v>0</v>
      </c>
      <c r="CZ5" s="93">
        <f t="shared" si="18"/>
        <v>0</v>
      </c>
      <c r="DA5" s="93">
        <f t="shared" si="18"/>
        <v>0</v>
      </c>
      <c r="DB5" s="93">
        <f t="shared" si="18"/>
        <v>0</v>
      </c>
      <c r="DC5" s="93">
        <f t="shared" si="18"/>
        <v>0</v>
      </c>
      <c r="DD5" s="93">
        <f t="shared" si="18"/>
        <v>0</v>
      </c>
      <c r="DE5" s="93">
        <f t="shared" si="18"/>
        <v>0</v>
      </c>
      <c r="DF5" s="93">
        <f t="shared" si="18"/>
        <v>0</v>
      </c>
      <c r="DG5" s="93">
        <f t="shared" si="18"/>
        <v>0</v>
      </c>
      <c r="DH5" s="93">
        <f t="shared" ref="DH5:DS5" si="19">SUM(DH6:DH15)</f>
        <v>0</v>
      </c>
      <c r="DI5" s="93">
        <f t="shared" si="19"/>
        <v>0</v>
      </c>
      <c r="DJ5" s="93">
        <f t="shared" si="19"/>
        <v>0</v>
      </c>
      <c r="DK5" s="93">
        <f t="shared" si="19"/>
        <v>0</v>
      </c>
      <c r="DL5" s="93">
        <f t="shared" si="19"/>
        <v>0</v>
      </c>
      <c r="DM5" s="93">
        <f t="shared" si="19"/>
        <v>0</v>
      </c>
      <c r="DN5" s="93">
        <f t="shared" si="19"/>
        <v>0</v>
      </c>
      <c r="DO5" s="93">
        <f t="shared" si="19"/>
        <v>0</v>
      </c>
      <c r="DP5" s="93">
        <f t="shared" si="19"/>
        <v>0</v>
      </c>
      <c r="DQ5" s="93">
        <f t="shared" si="19"/>
        <v>0</v>
      </c>
      <c r="DR5" s="93">
        <f t="shared" si="19"/>
        <v>0</v>
      </c>
      <c r="DS5" s="93">
        <f t="shared" si="19"/>
        <v>0</v>
      </c>
      <c r="DT5" s="93">
        <f>IF(DU5=0,SUM(DT6:DT15),DU5)</f>
        <v>0</v>
      </c>
      <c r="DU5" s="94">
        <f t="shared" ref="DU5:DU37" si="20">SUM(DH5:DS5)</f>
        <v>0</v>
      </c>
      <c r="DV5" s="95">
        <f t="shared" ref="DV5:DV15" si="21">DT5/C$103</f>
        <v>0</v>
      </c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</row>
    <row r="6" spans="1:199" ht="23.15" customHeight="1" x14ac:dyDescent="0.25">
      <c r="A6" s="116"/>
      <c r="B6" s="113" t="s">
        <v>20</v>
      </c>
      <c r="C6" s="18"/>
      <c r="D6" s="22"/>
      <c r="E6" s="29"/>
      <c r="F6" s="29"/>
      <c r="G6" s="29"/>
      <c r="H6" s="29"/>
      <c r="I6" s="29"/>
      <c r="J6" s="29"/>
      <c r="K6" s="29"/>
      <c r="L6" s="29"/>
      <c r="M6" s="29"/>
      <c r="N6" s="29"/>
      <c r="O6" s="145"/>
      <c r="P6" s="22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2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2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2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2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2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2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2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2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159"/>
      <c r="DU6" s="31">
        <f t="shared" si="20"/>
        <v>0</v>
      </c>
      <c r="DV6" s="26">
        <f t="shared" si="21"/>
        <v>0</v>
      </c>
    </row>
    <row r="7" spans="1:199" ht="21.9" customHeight="1" x14ac:dyDescent="0.25">
      <c r="A7" s="116"/>
      <c r="B7" s="113" t="s">
        <v>21</v>
      </c>
      <c r="C7" s="18"/>
      <c r="D7" s="23"/>
      <c r="E7" s="30"/>
      <c r="F7" s="30"/>
      <c r="G7" s="30"/>
      <c r="H7" s="30"/>
      <c r="I7" s="30"/>
      <c r="J7" s="30"/>
      <c r="K7" s="30"/>
      <c r="L7" s="30"/>
      <c r="M7" s="30"/>
      <c r="N7" s="30"/>
      <c r="O7" s="146"/>
      <c r="P7" s="23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23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23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23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23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23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23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23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23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159"/>
      <c r="DU7" s="31">
        <f t="shared" si="20"/>
        <v>0</v>
      </c>
      <c r="DV7" s="26">
        <f t="shared" si="21"/>
        <v>0</v>
      </c>
    </row>
    <row r="8" spans="1:199" ht="21.9" customHeight="1" x14ac:dyDescent="0.25">
      <c r="A8" s="116"/>
      <c r="B8" s="113" t="s">
        <v>27</v>
      </c>
      <c r="C8" s="18"/>
      <c r="D8" s="22"/>
      <c r="E8" s="29"/>
      <c r="F8" s="29"/>
      <c r="G8" s="29"/>
      <c r="H8" s="29"/>
      <c r="I8" s="29"/>
      <c r="J8" s="29"/>
      <c r="K8" s="29"/>
      <c r="L8" s="29"/>
      <c r="M8" s="29"/>
      <c r="N8" s="29"/>
      <c r="O8" s="145"/>
      <c r="P8" s="22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2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2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2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2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2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2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2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2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159"/>
      <c r="DU8" s="31">
        <f t="shared" si="20"/>
        <v>0</v>
      </c>
      <c r="DV8" s="26">
        <f t="shared" si="21"/>
        <v>0</v>
      </c>
    </row>
    <row r="9" spans="1:199" ht="21.9" customHeight="1" x14ac:dyDescent="0.25">
      <c r="A9" s="116"/>
      <c r="B9" s="118" t="s">
        <v>46</v>
      </c>
      <c r="C9" s="18"/>
      <c r="D9" s="22"/>
      <c r="E9" s="29"/>
      <c r="F9" s="29"/>
      <c r="G9" s="29"/>
      <c r="H9" s="29"/>
      <c r="I9" s="29"/>
      <c r="J9" s="29"/>
      <c r="K9" s="29"/>
      <c r="L9" s="29"/>
      <c r="M9" s="29"/>
      <c r="N9" s="29"/>
      <c r="O9" s="145"/>
      <c r="P9" s="22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2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2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2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2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2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2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2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2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159"/>
      <c r="DU9" s="31">
        <f t="shared" si="20"/>
        <v>0</v>
      </c>
      <c r="DV9" s="26">
        <f t="shared" si="21"/>
        <v>0</v>
      </c>
    </row>
    <row r="10" spans="1:199" ht="21.9" customHeight="1" x14ac:dyDescent="0.25">
      <c r="A10" s="116"/>
      <c r="B10" s="118"/>
      <c r="C10" s="18"/>
      <c r="D10" s="22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145"/>
      <c r="P10" s="22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2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2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2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2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2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2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2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2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159"/>
      <c r="DU10" s="31">
        <f t="shared" si="20"/>
        <v>0</v>
      </c>
      <c r="DV10" s="26">
        <f t="shared" si="21"/>
        <v>0</v>
      </c>
    </row>
    <row r="11" spans="1:199" ht="21.9" customHeight="1" x14ac:dyDescent="0.25">
      <c r="A11" s="116"/>
      <c r="B11" s="118"/>
      <c r="C11" s="18"/>
      <c r="D11" s="22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145"/>
      <c r="P11" s="22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2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2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2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2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2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2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2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2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159"/>
      <c r="DU11" s="31">
        <f t="shared" si="20"/>
        <v>0</v>
      </c>
      <c r="DV11" s="26">
        <f t="shared" si="21"/>
        <v>0</v>
      </c>
    </row>
    <row r="12" spans="1:199" ht="21.9" customHeight="1" x14ac:dyDescent="0.25">
      <c r="A12" s="116"/>
      <c r="B12" s="118"/>
      <c r="C12" s="18"/>
      <c r="D12" s="22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145"/>
      <c r="P12" s="22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2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2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2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2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2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2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2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2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159"/>
      <c r="DU12" s="31">
        <f t="shared" si="20"/>
        <v>0</v>
      </c>
      <c r="DV12" s="26">
        <f t="shared" si="21"/>
        <v>0</v>
      </c>
    </row>
    <row r="13" spans="1:199" ht="21.9" customHeight="1" x14ac:dyDescent="0.25">
      <c r="A13" s="116"/>
      <c r="B13" s="113" t="s">
        <v>22</v>
      </c>
      <c r="C13" s="18"/>
      <c r="D13" s="22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145"/>
      <c r="P13" s="22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2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2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2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2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2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2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2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2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159"/>
      <c r="DU13" s="31">
        <f t="shared" si="20"/>
        <v>0</v>
      </c>
      <c r="DV13" s="26">
        <f t="shared" si="21"/>
        <v>0</v>
      </c>
    </row>
    <row r="14" spans="1:199" ht="21.9" customHeight="1" x14ac:dyDescent="0.25">
      <c r="A14" s="116"/>
      <c r="B14" s="113" t="s">
        <v>26</v>
      </c>
      <c r="C14" s="18"/>
      <c r="D14" s="22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145"/>
      <c r="P14" s="22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2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2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2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2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2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2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2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2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159"/>
      <c r="DU14" s="31">
        <f t="shared" si="20"/>
        <v>0</v>
      </c>
      <c r="DV14" s="26">
        <f t="shared" si="21"/>
        <v>0</v>
      </c>
    </row>
    <row r="15" spans="1:199" s="40" customFormat="1" ht="21.9" customHeight="1" thickBot="1" x14ac:dyDescent="0.3">
      <c r="A15" s="116"/>
      <c r="B15" s="114" t="s">
        <v>117</v>
      </c>
      <c r="C15" s="44"/>
      <c r="D15" s="4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147"/>
      <c r="P15" s="46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6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6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6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6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6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6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6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160"/>
      <c r="DU15" s="48">
        <f t="shared" si="20"/>
        <v>0</v>
      </c>
      <c r="DV15" s="45">
        <f t="shared" si="21"/>
        <v>0</v>
      </c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</row>
    <row r="16" spans="1:199" s="92" customFormat="1" ht="21.9" customHeight="1" x14ac:dyDescent="0.25">
      <c r="A16" s="112"/>
      <c r="B16" s="119" t="s">
        <v>110</v>
      </c>
      <c r="C16" s="140"/>
      <c r="D16" s="142">
        <v>0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2">
        <v>0</v>
      </c>
      <c r="P16" s="142">
        <v>0</v>
      </c>
      <c r="Q16" s="142">
        <v>0</v>
      </c>
      <c r="R16" s="142">
        <v>0</v>
      </c>
      <c r="S16" s="142">
        <v>0.1</v>
      </c>
      <c r="T16" s="142">
        <v>0.1</v>
      </c>
      <c r="U16" s="142">
        <v>0.2</v>
      </c>
      <c r="V16" s="142">
        <v>0.15</v>
      </c>
      <c r="W16" s="142">
        <v>0.3</v>
      </c>
      <c r="X16" s="142">
        <v>0.4</v>
      </c>
      <c r="Y16" s="142">
        <v>0.6</v>
      </c>
      <c r="Z16" s="142">
        <v>0.4</v>
      </c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3"/>
      <c r="DV16" s="14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</row>
    <row r="17" spans="1:199" s="110" customFormat="1" ht="21.9" customHeight="1" x14ac:dyDescent="0.25">
      <c r="A17" s="116"/>
      <c r="B17" s="122"/>
      <c r="C17" s="137"/>
      <c r="D17" s="138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48"/>
      <c r="P17" s="138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38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38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38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38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38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38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38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38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39"/>
      <c r="DU17" s="111"/>
      <c r="DV17" s="138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</row>
    <row r="18" spans="1:199" s="92" customFormat="1" ht="21.9" customHeight="1" x14ac:dyDescent="0.25">
      <c r="A18" s="112"/>
      <c r="B18" s="119" t="s">
        <v>100</v>
      </c>
      <c r="C18" s="53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90"/>
      <c r="DV18" s="88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</row>
    <row r="19" spans="1:199" ht="21.9" customHeight="1" x14ac:dyDescent="0.25">
      <c r="A19" s="116"/>
      <c r="B19" s="118" t="s">
        <v>101</v>
      </c>
      <c r="C19" s="18"/>
      <c r="D19" s="22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45"/>
      <c r="P19" s="22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2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2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2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2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2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2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2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2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159"/>
      <c r="DU19" s="31">
        <f t="shared" ref="DU19:DU28" si="22">SUM(DH19:DS19)</f>
        <v>0</v>
      </c>
      <c r="DV19" s="26"/>
    </row>
    <row r="20" spans="1:199" ht="21.9" customHeight="1" x14ac:dyDescent="0.25">
      <c r="A20" s="116"/>
      <c r="B20" s="118" t="s">
        <v>102</v>
      </c>
      <c r="C20" s="18"/>
      <c r="D20" s="22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45"/>
      <c r="P20" s="22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2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2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2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2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2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2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2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2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159"/>
      <c r="DU20" s="31" t="e">
        <f>AVERAGE(DH20:DS20)</f>
        <v>#DIV/0!</v>
      </c>
      <c r="DV20" s="26"/>
    </row>
    <row r="21" spans="1:199" ht="21.9" customHeight="1" x14ac:dyDescent="0.25">
      <c r="A21" s="116"/>
      <c r="B21" s="118"/>
      <c r="C21" s="18"/>
      <c r="D21" s="22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45"/>
      <c r="P21" s="22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2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2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2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2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2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2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2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2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159"/>
      <c r="DU21" s="31"/>
      <c r="DV21" s="26"/>
    </row>
    <row r="22" spans="1:199" ht="21.9" customHeight="1" x14ac:dyDescent="0.25">
      <c r="A22" s="116"/>
      <c r="B22" s="118" t="s">
        <v>103</v>
      </c>
      <c r="C22" s="18"/>
      <c r="D22" s="2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45"/>
      <c r="P22" s="22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2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2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2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2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2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2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2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2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159"/>
      <c r="DU22" s="31">
        <f t="shared" si="22"/>
        <v>0</v>
      </c>
      <c r="DV22" s="26"/>
    </row>
    <row r="23" spans="1:199" ht="21.9" customHeight="1" x14ac:dyDescent="0.25">
      <c r="A23" s="116"/>
      <c r="B23" s="118" t="s">
        <v>104</v>
      </c>
      <c r="C23" s="18"/>
      <c r="D23" s="22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45"/>
      <c r="P23" s="22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2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2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2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2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2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2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2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2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159"/>
      <c r="DU23" s="31" t="e">
        <f>AVERAGE(DH23:DS23)</f>
        <v>#DIV/0!</v>
      </c>
      <c r="DV23" s="26"/>
    </row>
    <row r="24" spans="1:199" ht="21.9" customHeight="1" x14ac:dyDescent="0.25">
      <c r="A24" s="116"/>
      <c r="B24" s="118"/>
      <c r="C24" s="18"/>
      <c r="D24" s="2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45"/>
      <c r="P24" s="22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2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2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2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2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2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2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2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2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159"/>
      <c r="DU24" s="31"/>
      <c r="DV24" s="26"/>
    </row>
    <row r="25" spans="1:199" ht="21.9" customHeight="1" x14ac:dyDescent="0.25">
      <c r="A25" s="116"/>
      <c r="B25" s="118" t="s">
        <v>105</v>
      </c>
      <c r="C25" s="18"/>
      <c r="D25" s="22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45"/>
      <c r="P25" s="22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2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2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2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2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2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2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2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2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159"/>
      <c r="DU25" s="31">
        <f t="shared" si="22"/>
        <v>0</v>
      </c>
      <c r="DV25" s="26"/>
    </row>
    <row r="26" spans="1:199" ht="21.9" customHeight="1" x14ac:dyDescent="0.25">
      <c r="A26" s="116"/>
      <c r="B26" s="118" t="s">
        <v>106</v>
      </c>
      <c r="C26" s="18"/>
      <c r="D26" s="22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145"/>
      <c r="P26" s="22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2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2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2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2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2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2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2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2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159"/>
      <c r="DU26" s="31" t="e">
        <f>AVERAGE(DH26:DS26)</f>
        <v>#DIV/0!</v>
      </c>
      <c r="DV26" s="26"/>
    </row>
    <row r="27" spans="1:199" ht="21.9" customHeight="1" x14ac:dyDescent="0.25">
      <c r="A27" s="116"/>
      <c r="B27" s="118"/>
      <c r="C27" s="18"/>
      <c r="D27" s="22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145"/>
      <c r="P27" s="22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2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2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2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2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2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2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2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2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159"/>
      <c r="DU27" s="31"/>
      <c r="DV27" s="26"/>
    </row>
    <row r="28" spans="1:199" ht="21.9" customHeight="1" x14ac:dyDescent="0.25">
      <c r="A28" s="116"/>
      <c r="B28" s="118" t="s">
        <v>107</v>
      </c>
      <c r="C28" s="18"/>
      <c r="D28" s="22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45"/>
      <c r="P28" s="22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2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2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2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2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2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2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2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2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159"/>
      <c r="DU28" s="31">
        <f t="shared" si="22"/>
        <v>0</v>
      </c>
      <c r="DV28" s="26"/>
    </row>
    <row r="29" spans="1:199" ht="21.9" customHeight="1" x14ac:dyDescent="0.25">
      <c r="A29" s="116"/>
      <c r="B29" s="118" t="s">
        <v>108</v>
      </c>
      <c r="C29" s="18"/>
      <c r="D29" s="22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45"/>
      <c r="P29" s="22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2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2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2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2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2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2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2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2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159"/>
      <c r="DU29" s="31" t="e">
        <f>AVERAGE(DH29:DS29)</f>
        <v>#DIV/0!</v>
      </c>
      <c r="DV29" s="26"/>
    </row>
    <row r="30" spans="1:199" s="92" customFormat="1" ht="21.9" customHeight="1" x14ac:dyDescent="0.25">
      <c r="A30" s="112"/>
      <c r="B30" s="119" t="s">
        <v>5</v>
      </c>
      <c r="C30" s="53"/>
      <c r="D30" s="89">
        <f t="shared" ref="D30" si="23">SUM(D31:D37)</f>
        <v>0</v>
      </c>
      <c r="E30" s="89">
        <f t="shared" ref="E30" si="24">SUM(E31:E37)</f>
        <v>0</v>
      </c>
      <c r="F30" s="89">
        <f t="shared" ref="F30" si="25">SUM(F31:F37)</f>
        <v>0</v>
      </c>
      <c r="G30" s="89">
        <f t="shared" ref="G30" si="26">SUM(G31:G37)</f>
        <v>0</v>
      </c>
      <c r="H30" s="89">
        <f t="shared" ref="H30" si="27">SUM(H31:H37)</f>
        <v>0</v>
      </c>
      <c r="I30" s="89">
        <f t="shared" ref="I30" si="28">SUM(I31:I37)</f>
        <v>0</v>
      </c>
      <c r="J30" s="89">
        <f t="shared" ref="J30" si="29">SUM(J31:J37)</f>
        <v>0</v>
      </c>
      <c r="K30" s="89">
        <f t="shared" ref="K30" si="30">SUM(K31:K37)</f>
        <v>0</v>
      </c>
      <c r="L30" s="89">
        <f t="shared" ref="L30" si="31">SUM(L31:L37)</f>
        <v>0</v>
      </c>
      <c r="M30" s="89">
        <f t="shared" ref="M30" si="32">SUM(M31:M37)</f>
        <v>0</v>
      </c>
      <c r="N30" s="89">
        <f t="shared" ref="N30" si="33">SUM(N31:N37)</f>
        <v>0</v>
      </c>
      <c r="O30" s="89">
        <f t="shared" ref="O30" si="34">SUM(O31:O37)</f>
        <v>0</v>
      </c>
      <c r="P30" s="89">
        <f t="shared" ref="P30" si="35">SUM(P31:P37)</f>
        <v>0</v>
      </c>
      <c r="Q30" s="89">
        <f t="shared" ref="Q30" si="36">SUM(Q31:Q37)</f>
        <v>0</v>
      </c>
      <c r="R30" s="89">
        <f t="shared" ref="R30" si="37">SUM(R31:R37)</f>
        <v>0</v>
      </c>
      <c r="S30" s="89">
        <f t="shared" ref="S30" si="38">SUM(S31:S37)</f>
        <v>0</v>
      </c>
      <c r="T30" s="89">
        <f t="shared" ref="T30" si="39">SUM(T31:T37)</f>
        <v>0</v>
      </c>
      <c r="U30" s="89">
        <f t="shared" ref="U30" si="40">SUM(U31:U37)</f>
        <v>0</v>
      </c>
      <c r="V30" s="89">
        <f t="shared" ref="V30" si="41">SUM(V31:V37)</f>
        <v>0</v>
      </c>
      <c r="W30" s="89">
        <f t="shared" ref="W30" si="42">SUM(W31:W37)</f>
        <v>0</v>
      </c>
      <c r="X30" s="89">
        <f t="shared" ref="X30" si="43">SUM(X31:X37)</f>
        <v>0</v>
      </c>
      <c r="Y30" s="89">
        <f t="shared" ref="Y30" si="44">SUM(Y31:Y37)</f>
        <v>0</v>
      </c>
      <c r="Z30" s="89">
        <f t="shared" ref="Z30" si="45">SUM(Z31:Z37)</f>
        <v>0</v>
      </c>
      <c r="AA30" s="89">
        <f t="shared" ref="AA30" si="46">SUM(AA31:AA37)</f>
        <v>0</v>
      </c>
      <c r="AB30" s="89">
        <f t="shared" ref="AB30" si="47">SUM(AB31:AB37)</f>
        <v>0</v>
      </c>
      <c r="AC30" s="89">
        <f t="shared" ref="AC30" si="48">SUM(AC31:AC37)</f>
        <v>0</v>
      </c>
      <c r="AD30" s="89">
        <f t="shared" ref="AD30" si="49">SUM(AD31:AD37)</f>
        <v>0</v>
      </c>
      <c r="AE30" s="89">
        <f t="shared" ref="AE30" si="50">SUM(AE31:AE37)</f>
        <v>0</v>
      </c>
      <c r="AF30" s="89">
        <f t="shared" ref="AF30" si="51">SUM(AF31:AF37)</f>
        <v>0</v>
      </c>
      <c r="AG30" s="89">
        <f t="shared" ref="AG30" si="52">SUM(AG31:AG37)</f>
        <v>0</v>
      </c>
      <c r="AH30" s="89">
        <f t="shared" ref="AH30" si="53">SUM(AH31:AH37)</f>
        <v>0</v>
      </c>
      <c r="AI30" s="89">
        <f t="shared" ref="AI30" si="54">SUM(AI31:AI37)</f>
        <v>0</v>
      </c>
      <c r="AJ30" s="89">
        <f t="shared" ref="AJ30" si="55">SUM(AJ31:AJ37)</f>
        <v>0</v>
      </c>
      <c r="AK30" s="89">
        <f t="shared" ref="AK30" si="56">SUM(AK31:AK37)</f>
        <v>0</v>
      </c>
      <c r="AL30" s="89">
        <f t="shared" ref="AL30" si="57">SUM(AL31:AL37)</f>
        <v>0</v>
      </c>
      <c r="AM30" s="89">
        <f t="shared" ref="AM30" si="58">SUM(AM31:AM37)</f>
        <v>0</v>
      </c>
      <c r="AN30" s="89">
        <f t="shared" ref="AN30" si="59">SUM(AN31:AN37)</f>
        <v>0</v>
      </c>
      <c r="AO30" s="89">
        <f t="shared" ref="AO30" si="60">SUM(AO31:AO37)</f>
        <v>0</v>
      </c>
      <c r="AP30" s="89">
        <f t="shared" ref="AP30" si="61">SUM(AP31:AP37)</f>
        <v>0</v>
      </c>
      <c r="AQ30" s="89">
        <f t="shared" ref="AQ30" si="62">SUM(AQ31:AQ37)</f>
        <v>0</v>
      </c>
      <c r="AR30" s="89">
        <f t="shared" ref="AR30" si="63">SUM(AR31:AR37)</f>
        <v>0</v>
      </c>
      <c r="AS30" s="89">
        <f t="shared" ref="AS30" si="64">SUM(AS31:AS37)</f>
        <v>0</v>
      </c>
      <c r="AT30" s="89">
        <f t="shared" ref="AT30" si="65">SUM(AT31:AT37)</f>
        <v>0</v>
      </c>
      <c r="AU30" s="89">
        <f t="shared" ref="AU30" si="66">SUM(AU31:AU37)</f>
        <v>0</v>
      </c>
      <c r="AV30" s="89">
        <f t="shared" ref="AV30" si="67">SUM(AV31:AV37)</f>
        <v>0</v>
      </c>
      <c r="AW30" s="89">
        <f t="shared" ref="AW30" si="68">SUM(AW31:AW37)</f>
        <v>0</v>
      </c>
      <c r="AX30" s="89">
        <f t="shared" ref="AX30" si="69">SUM(AX31:AX37)</f>
        <v>0</v>
      </c>
      <c r="AY30" s="89">
        <f t="shared" ref="AY30" si="70">SUM(AY31:AY37)</f>
        <v>0</v>
      </c>
      <c r="AZ30" s="89">
        <f t="shared" ref="AZ30" si="71">SUM(AZ31:AZ37)</f>
        <v>0</v>
      </c>
      <c r="BA30" s="89">
        <f t="shared" ref="BA30" si="72">SUM(BA31:BA37)</f>
        <v>0</v>
      </c>
      <c r="BB30" s="89">
        <f t="shared" ref="BB30" si="73">SUM(BB31:BB37)</f>
        <v>0</v>
      </c>
      <c r="BC30" s="89">
        <f t="shared" ref="BC30" si="74">SUM(BC31:BC37)</f>
        <v>0</v>
      </c>
      <c r="BD30" s="89">
        <f t="shared" ref="BD30" si="75">SUM(BD31:BD37)</f>
        <v>0</v>
      </c>
      <c r="BE30" s="89">
        <f t="shared" ref="BE30" si="76">SUM(BE31:BE37)</f>
        <v>0</v>
      </c>
      <c r="BF30" s="89">
        <f t="shared" ref="BF30" si="77">SUM(BF31:BF37)</f>
        <v>0</v>
      </c>
      <c r="BG30" s="89">
        <f t="shared" ref="BG30" si="78">SUM(BG31:BG37)</f>
        <v>0</v>
      </c>
      <c r="BH30" s="89">
        <f t="shared" ref="BH30" si="79">SUM(BH31:BH37)</f>
        <v>0</v>
      </c>
      <c r="BI30" s="89">
        <f t="shared" ref="BI30" si="80">SUM(BI31:BI37)</f>
        <v>0</v>
      </c>
      <c r="BJ30" s="89">
        <f t="shared" ref="BJ30" si="81">SUM(BJ31:BJ37)</f>
        <v>0</v>
      </c>
      <c r="BK30" s="89">
        <f t="shared" ref="BK30" si="82">SUM(BK31:BK37)</f>
        <v>0</v>
      </c>
      <c r="BL30" s="89">
        <f t="shared" ref="BL30" si="83">SUM(BL31:BL37)</f>
        <v>0</v>
      </c>
      <c r="BM30" s="89">
        <f t="shared" ref="BM30" si="84">SUM(BM31:BM37)</f>
        <v>0</v>
      </c>
      <c r="BN30" s="89">
        <f t="shared" ref="BN30" si="85">SUM(BN31:BN37)</f>
        <v>0</v>
      </c>
      <c r="BO30" s="89">
        <f t="shared" ref="BO30" si="86">SUM(BO31:BO37)</f>
        <v>0</v>
      </c>
      <c r="BP30" s="89">
        <f t="shared" ref="BP30" si="87">SUM(BP31:BP37)</f>
        <v>0</v>
      </c>
      <c r="BQ30" s="89">
        <f t="shared" ref="BQ30" si="88">SUM(BQ31:BQ37)</f>
        <v>0</v>
      </c>
      <c r="BR30" s="89">
        <f t="shared" ref="BR30" si="89">SUM(BR31:BR37)</f>
        <v>0</v>
      </c>
      <c r="BS30" s="89">
        <f t="shared" ref="BS30" si="90">SUM(BS31:BS37)</f>
        <v>0</v>
      </c>
      <c r="BT30" s="89">
        <f t="shared" ref="BT30" si="91">SUM(BT31:BT37)</f>
        <v>0</v>
      </c>
      <c r="BU30" s="89">
        <f t="shared" ref="BU30" si="92">SUM(BU31:BU37)</f>
        <v>0</v>
      </c>
      <c r="BV30" s="89">
        <f t="shared" ref="BV30" si="93">SUM(BV31:BV37)</f>
        <v>0</v>
      </c>
      <c r="BW30" s="89">
        <f t="shared" ref="BW30" si="94">SUM(BW31:BW37)</f>
        <v>0</v>
      </c>
      <c r="BX30" s="89">
        <f t="shared" ref="BX30" si="95">SUM(BX31:BX37)</f>
        <v>0</v>
      </c>
      <c r="BY30" s="89">
        <f t="shared" ref="BY30" si="96">SUM(BY31:BY37)</f>
        <v>0</v>
      </c>
      <c r="BZ30" s="89">
        <f t="shared" ref="BZ30" si="97">SUM(BZ31:BZ37)</f>
        <v>0</v>
      </c>
      <c r="CA30" s="89">
        <f t="shared" ref="CA30" si="98">SUM(CA31:CA37)</f>
        <v>0</v>
      </c>
      <c r="CB30" s="89">
        <f t="shared" ref="CB30" si="99">SUM(CB31:CB37)</f>
        <v>0</v>
      </c>
      <c r="CC30" s="89">
        <f t="shared" ref="CC30" si="100">SUM(CC31:CC37)</f>
        <v>0</v>
      </c>
      <c r="CD30" s="89">
        <f t="shared" ref="CD30" si="101">SUM(CD31:CD37)</f>
        <v>0</v>
      </c>
      <c r="CE30" s="89">
        <f t="shared" ref="CE30" si="102">SUM(CE31:CE37)</f>
        <v>0</v>
      </c>
      <c r="CF30" s="89">
        <f t="shared" ref="CF30" si="103">SUM(CF31:CF37)</f>
        <v>0</v>
      </c>
      <c r="CG30" s="89">
        <f t="shared" ref="CG30" si="104">SUM(CG31:CG37)</f>
        <v>0</v>
      </c>
      <c r="CH30" s="89">
        <f t="shared" ref="CH30" si="105">SUM(CH31:CH37)</f>
        <v>0</v>
      </c>
      <c r="CI30" s="89">
        <f t="shared" ref="CI30" si="106">SUM(CI31:CI37)</f>
        <v>0</v>
      </c>
      <c r="CJ30" s="89">
        <f t="shared" ref="CJ30" si="107">SUM(CJ31:CJ37)</f>
        <v>0</v>
      </c>
      <c r="CK30" s="89">
        <f t="shared" ref="CK30" si="108">SUM(CK31:CK37)</f>
        <v>0</v>
      </c>
      <c r="CL30" s="89">
        <f t="shared" ref="CL30" si="109">SUM(CL31:CL37)</f>
        <v>0</v>
      </c>
      <c r="CM30" s="89">
        <f t="shared" ref="CM30" si="110">SUM(CM31:CM37)</f>
        <v>0</v>
      </c>
      <c r="CN30" s="89">
        <f t="shared" ref="CN30" si="111">SUM(CN31:CN37)</f>
        <v>0</v>
      </c>
      <c r="CO30" s="89">
        <f t="shared" ref="CO30" si="112">SUM(CO31:CO37)</f>
        <v>0</v>
      </c>
      <c r="CP30" s="89">
        <f t="shared" ref="CP30" si="113">SUM(CP31:CP37)</f>
        <v>0</v>
      </c>
      <c r="CQ30" s="89">
        <f t="shared" ref="CQ30" si="114">SUM(CQ31:CQ37)</f>
        <v>0</v>
      </c>
      <c r="CR30" s="89">
        <f t="shared" ref="CR30" si="115">SUM(CR31:CR37)</f>
        <v>0</v>
      </c>
      <c r="CS30" s="89">
        <f t="shared" ref="CS30" si="116">SUM(CS31:CS37)</f>
        <v>0</v>
      </c>
      <c r="CT30" s="89">
        <f t="shared" ref="CT30" si="117">SUM(CT31:CT37)</f>
        <v>0</v>
      </c>
      <c r="CU30" s="89">
        <f t="shared" ref="CU30" si="118">SUM(CU31:CU37)</f>
        <v>0</v>
      </c>
      <c r="CV30" s="89">
        <f t="shared" ref="CV30" si="119">SUM(CV31:CV37)</f>
        <v>0</v>
      </c>
      <c r="CW30" s="89">
        <f t="shared" ref="CW30" si="120">SUM(CW31:CW37)</f>
        <v>0</v>
      </c>
      <c r="CX30" s="89">
        <f t="shared" ref="CX30" si="121">SUM(CX31:CX37)</f>
        <v>0</v>
      </c>
      <c r="CY30" s="89">
        <f t="shared" ref="CY30" si="122">SUM(CY31:CY37)</f>
        <v>0</v>
      </c>
      <c r="CZ30" s="89">
        <f t="shared" ref="CZ30" si="123">SUM(CZ31:CZ37)</f>
        <v>0</v>
      </c>
      <c r="DA30" s="89">
        <f t="shared" ref="DA30" si="124">SUM(DA31:DA37)</f>
        <v>0</v>
      </c>
      <c r="DB30" s="89">
        <f t="shared" ref="DB30" si="125">SUM(DB31:DB37)</f>
        <v>0</v>
      </c>
      <c r="DC30" s="89">
        <f t="shared" ref="DC30" si="126">SUM(DC31:DC37)</f>
        <v>0</v>
      </c>
      <c r="DD30" s="89">
        <f t="shared" ref="DD30" si="127">SUM(DD31:DD37)</f>
        <v>0</v>
      </c>
      <c r="DE30" s="89">
        <f t="shared" ref="DE30" si="128">SUM(DE31:DE37)</f>
        <v>0</v>
      </c>
      <c r="DF30" s="89">
        <f t="shared" ref="DF30" si="129">SUM(DF31:DF37)</f>
        <v>0</v>
      </c>
      <c r="DG30" s="89">
        <f t="shared" ref="DG30" si="130">SUM(DG31:DG37)</f>
        <v>0</v>
      </c>
      <c r="DH30" s="89">
        <f t="shared" ref="DH30" si="131">SUM(DH31:DH37)</f>
        <v>0</v>
      </c>
      <c r="DI30" s="89">
        <f t="shared" ref="DI30" si="132">SUM(DI31:DI37)</f>
        <v>0</v>
      </c>
      <c r="DJ30" s="89">
        <f t="shared" ref="DJ30" si="133">SUM(DJ31:DJ37)</f>
        <v>0</v>
      </c>
      <c r="DK30" s="89">
        <f t="shared" ref="DK30" si="134">SUM(DK31:DK37)</f>
        <v>0</v>
      </c>
      <c r="DL30" s="89">
        <f t="shared" ref="DL30" si="135">SUM(DL31:DL37)</f>
        <v>0</v>
      </c>
      <c r="DM30" s="89">
        <f t="shared" ref="DM30" si="136">SUM(DM31:DM37)</f>
        <v>0</v>
      </c>
      <c r="DN30" s="89">
        <f t="shared" ref="DN30" si="137">SUM(DN31:DN37)</f>
        <v>0</v>
      </c>
      <c r="DO30" s="89">
        <f t="shared" ref="DO30" si="138">SUM(DO31:DO37)</f>
        <v>0</v>
      </c>
      <c r="DP30" s="89">
        <f t="shared" ref="DP30" si="139">SUM(DP31:DP37)</f>
        <v>0</v>
      </c>
      <c r="DQ30" s="89">
        <f t="shared" ref="DQ30" si="140">SUM(DQ31:DQ37)</f>
        <v>0</v>
      </c>
      <c r="DR30" s="89">
        <f t="shared" ref="DR30" si="141">SUM(DR31:DR37)</f>
        <v>0</v>
      </c>
      <c r="DS30" s="89">
        <f t="shared" ref="DS30" si="142">SUM(DS31:DS37)</f>
        <v>0</v>
      </c>
      <c r="DT30" s="89">
        <f>IF(DU30=0,SUM(DT31:DT37),DU30)</f>
        <v>0</v>
      </c>
      <c r="DU30" s="90">
        <f t="shared" si="20"/>
        <v>0</v>
      </c>
      <c r="DV30" s="88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</row>
    <row r="31" spans="1:199" ht="21.9" customHeight="1" x14ac:dyDescent="0.25">
      <c r="A31" s="116"/>
      <c r="B31" s="113" t="s">
        <v>94</v>
      </c>
      <c r="C31" s="18"/>
      <c r="D31" s="22">
        <f>D19*D20</f>
        <v>0</v>
      </c>
      <c r="E31" s="29">
        <f>E19*E20</f>
        <v>0</v>
      </c>
      <c r="F31" s="29">
        <f t="shared" ref="F31:O31" si="143">F19*F20</f>
        <v>0</v>
      </c>
      <c r="G31" s="29">
        <f t="shared" si="143"/>
        <v>0</v>
      </c>
      <c r="H31" s="29">
        <f t="shared" si="143"/>
        <v>0</v>
      </c>
      <c r="I31" s="29">
        <f t="shared" si="143"/>
        <v>0</v>
      </c>
      <c r="J31" s="29">
        <f t="shared" si="143"/>
        <v>0</v>
      </c>
      <c r="K31" s="29">
        <f t="shared" si="143"/>
        <v>0</v>
      </c>
      <c r="L31" s="29">
        <f t="shared" si="143"/>
        <v>0</v>
      </c>
      <c r="M31" s="29">
        <f t="shared" si="143"/>
        <v>0</v>
      </c>
      <c r="N31" s="29">
        <f t="shared" si="143"/>
        <v>0</v>
      </c>
      <c r="O31" s="29">
        <f t="shared" si="143"/>
        <v>0</v>
      </c>
      <c r="P31" s="22">
        <f t="shared" ref="P31:AA31" si="144">P19*P20</f>
        <v>0</v>
      </c>
      <c r="Q31" s="22">
        <f t="shared" si="144"/>
        <v>0</v>
      </c>
      <c r="R31" s="22">
        <f t="shared" si="144"/>
        <v>0</v>
      </c>
      <c r="S31" s="22">
        <f t="shared" si="144"/>
        <v>0</v>
      </c>
      <c r="T31" s="22">
        <f t="shared" si="144"/>
        <v>0</v>
      </c>
      <c r="U31" s="22">
        <f t="shared" si="144"/>
        <v>0</v>
      </c>
      <c r="V31" s="22">
        <f t="shared" si="144"/>
        <v>0</v>
      </c>
      <c r="W31" s="22">
        <f t="shared" si="144"/>
        <v>0</v>
      </c>
      <c r="X31" s="22">
        <f t="shared" si="144"/>
        <v>0</v>
      </c>
      <c r="Y31" s="22">
        <f t="shared" si="144"/>
        <v>0</v>
      </c>
      <c r="Z31" s="22">
        <f t="shared" si="144"/>
        <v>0</v>
      </c>
      <c r="AA31" s="22">
        <f t="shared" si="144"/>
        <v>0</v>
      </c>
      <c r="AB31" s="22">
        <f t="shared" ref="AB31:AM31" si="145">AB19*AB20</f>
        <v>0</v>
      </c>
      <c r="AC31" s="22">
        <f t="shared" si="145"/>
        <v>0</v>
      </c>
      <c r="AD31" s="22">
        <f t="shared" si="145"/>
        <v>0</v>
      </c>
      <c r="AE31" s="22">
        <f t="shared" si="145"/>
        <v>0</v>
      </c>
      <c r="AF31" s="22">
        <f t="shared" si="145"/>
        <v>0</v>
      </c>
      <c r="AG31" s="22">
        <f t="shared" si="145"/>
        <v>0</v>
      </c>
      <c r="AH31" s="22">
        <f t="shared" si="145"/>
        <v>0</v>
      </c>
      <c r="AI31" s="22">
        <f t="shared" si="145"/>
        <v>0</v>
      </c>
      <c r="AJ31" s="22">
        <f t="shared" si="145"/>
        <v>0</v>
      </c>
      <c r="AK31" s="22">
        <f t="shared" si="145"/>
        <v>0</v>
      </c>
      <c r="AL31" s="22">
        <f t="shared" si="145"/>
        <v>0</v>
      </c>
      <c r="AM31" s="22">
        <f t="shared" si="145"/>
        <v>0</v>
      </c>
      <c r="AN31" s="22">
        <f t="shared" ref="AN31:AY31" si="146">AN19*AN20</f>
        <v>0</v>
      </c>
      <c r="AO31" s="22">
        <f t="shared" si="146"/>
        <v>0</v>
      </c>
      <c r="AP31" s="22">
        <f t="shared" si="146"/>
        <v>0</v>
      </c>
      <c r="AQ31" s="22">
        <f t="shared" si="146"/>
        <v>0</v>
      </c>
      <c r="AR31" s="22">
        <f t="shared" si="146"/>
        <v>0</v>
      </c>
      <c r="AS31" s="22">
        <f t="shared" si="146"/>
        <v>0</v>
      </c>
      <c r="AT31" s="22">
        <f t="shared" si="146"/>
        <v>0</v>
      </c>
      <c r="AU31" s="22">
        <f t="shared" si="146"/>
        <v>0</v>
      </c>
      <c r="AV31" s="22">
        <f t="shared" si="146"/>
        <v>0</v>
      </c>
      <c r="AW31" s="22">
        <f t="shared" si="146"/>
        <v>0</v>
      </c>
      <c r="AX31" s="22">
        <f t="shared" si="146"/>
        <v>0</v>
      </c>
      <c r="AY31" s="22">
        <f t="shared" si="146"/>
        <v>0</v>
      </c>
      <c r="AZ31" s="22">
        <f t="shared" ref="AZ31:BK31" si="147">AZ19*AZ20</f>
        <v>0</v>
      </c>
      <c r="BA31" s="22">
        <f t="shared" si="147"/>
        <v>0</v>
      </c>
      <c r="BB31" s="22">
        <f t="shared" si="147"/>
        <v>0</v>
      </c>
      <c r="BC31" s="22">
        <f t="shared" si="147"/>
        <v>0</v>
      </c>
      <c r="BD31" s="22">
        <f t="shared" si="147"/>
        <v>0</v>
      </c>
      <c r="BE31" s="22">
        <f t="shared" si="147"/>
        <v>0</v>
      </c>
      <c r="BF31" s="22">
        <f t="shared" si="147"/>
        <v>0</v>
      </c>
      <c r="BG31" s="22">
        <f t="shared" si="147"/>
        <v>0</v>
      </c>
      <c r="BH31" s="22">
        <f t="shared" si="147"/>
        <v>0</v>
      </c>
      <c r="BI31" s="22">
        <f t="shared" si="147"/>
        <v>0</v>
      </c>
      <c r="BJ31" s="22">
        <f t="shared" si="147"/>
        <v>0</v>
      </c>
      <c r="BK31" s="22">
        <f t="shared" si="147"/>
        <v>0</v>
      </c>
      <c r="BL31" s="22">
        <f t="shared" ref="BL31:BW31" si="148">BL19*BL20</f>
        <v>0</v>
      </c>
      <c r="BM31" s="22">
        <f t="shared" si="148"/>
        <v>0</v>
      </c>
      <c r="BN31" s="22">
        <f t="shared" si="148"/>
        <v>0</v>
      </c>
      <c r="BO31" s="22">
        <f t="shared" si="148"/>
        <v>0</v>
      </c>
      <c r="BP31" s="22">
        <f t="shared" si="148"/>
        <v>0</v>
      </c>
      <c r="BQ31" s="22">
        <f t="shared" si="148"/>
        <v>0</v>
      </c>
      <c r="BR31" s="22">
        <f t="shared" si="148"/>
        <v>0</v>
      </c>
      <c r="BS31" s="22">
        <f t="shared" si="148"/>
        <v>0</v>
      </c>
      <c r="BT31" s="22">
        <f t="shared" si="148"/>
        <v>0</v>
      </c>
      <c r="BU31" s="22">
        <f t="shared" si="148"/>
        <v>0</v>
      </c>
      <c r="BV31" s="22">
        <f t="shared" si="148"/>
        <v>0</v>
      </c>
      <c r="BW31" s="22">
        <f t="shared" si="148"/>
        <v>0</v>
      </c>
      <c r="BX31" s="22">
        <f t="shared" ref="BX31:CI31" si="149">BX19*BX20</f>
        <v>0</v>
      </c>
      <c r="BY31" s="22">
        <f t="shared" si="149"/>
        <v>0</v>
      </c>
      <c r="BZ31" s="22">
        <f t="shared" si="149"/>
        <v>0</v>
      </c>
      <c r="CA31" s="22">
        <f t="shared" si="149"/>
        <v>0</v>
      </c>
      <c r="CB31" s="22">
        <f t="shared" si="149"/>
        <v>0</v>
      </c>
      <c r="CC31" s="22">
        <f t="shared" si="149"/>
        <v>0</v>
      </c>
      <c r="CD31" s="22">
        <f t="shared" si="149"/>
        <v>0</v>
      </c>
      <c r="CE31" s="22">
        <f t="shared" si="149"/>
        <v>0</v>
      </c>
      <c r="CF31" s="22">
        <f t="shared" si="149"/>
        <v>0</v>
      </c>
      <c r="CG31" s="22">
        <f t="shared" si="149"/>
        <v>0</v>
      </c>
      <c r="CH31" s="22">
        <f t="shared" si="149"/>
        <v>0</v>
      </c>
      <c r="CI31" s="22">
        <f t="shared" si="149"/>
        <v>0</v>
      </c>
      <c r="CJ31" s="22">
        <f t="shared" ref="CJ31:CU31" si="150">CJ19*CJ20</f>
        <v>0</v>
      </c>
      <c r="CK31" s="22">
        <f t="shared" si="150"/>
        <v>0</v>
      </c>
      <c r="CL31" s="22">
        <f t="shared" si="150"/>
        <v>0</v>
      </c>
      <c r="CM31" s="22">
        <f t="shared" si="150"/>
        <v>0</v>
      </c>
      <c r="CN31" s="22">
        <f t="shared" si="150"/>
        <v>0</v>
      </c>
      <c r="CO31" s="22">
        <f t="shared" si="150"/>
        <v>0</v>
      </c>
      <c r="CP31" s="22">
        <f t="shared" si="150"/>
        <v>0</v>
      </c>
      <c r="CQ31" s="22">
        <f t="shared" si="150"/>
        <v>0</v>
      </c>
      <c r="CR31" s="22">
        <f t="shared" si="150"/>
        <v>0</v>
      </c>
      <c r="CS31" s="22">
        <f t="shared" si="150"/>
        <v>0</v>
      </c>
      <c r="CT31" s="22">
        <f t="shared" si="150"/>
        <v>0</v>
      </c>
      <c r="CU31" s="22">
        <f t="shared" si="150"/>
        <v>0</v>
      </c>
      <c r="CV31" s="22">
        <f t="shared" ref="CV31:DG31" si="151">CV19*CV20</f>
        <v>0</v>
      </c>
      <c r="CW31" s="22">
        <f t="shared" si="151"/>
        <v>0</v>
      </c>
      <c r="CX31" s="22">
        <f t="shared" si="151"/>
        <v>0</v>
      </c>
      <c r="CY31" s="22">
        <f t="shared" si="151"/>
        <v>0</v>
      </c>
      <c r="CZ31" s="22">
        <f t="shared" si="151"/>
        <v>0</v>
      </c>
      <c r="DA31" s="22">
        <f t="shared" si="151"/>
        <v>0</v>
      </c>
      <c r="DB31" s="22">
        <f t="shared" si="151"/>
        <v>0</v>
      </c>
      <c r="DC31" s="22">
        <f t="shared" si="151"/>
        <v>0</v>
      </c>
      <c r="DD31" s="22">
        <f t="shared" si="151"/>
        <v>0</v>
      </c>
      <c r="DE31" s="22">
        <f t="shared" si="151"/>
        <v>0</v>
      </c>
      <c r="DF31" s="22">
        <f t="shared" si="151"/>
        <v>0</v>
      </c>
      <c r="DG31" s="22">
        <f t="shared" si="151"/>
        <v>0</v>
      </c>
      <c r="DH31" s="22">
        <f t="shared" ref="DH31:DS31" si="152">DH19*DH20</f>
        <v>0</v>
      </c>
      <c r="DI31" s="22">
        <f t="shared" si="152"/>
        <v>0</v>
      </c>
      <c r="DJ31" s="22">
        <f t="shared" si="152"/>
        <v>0</v>
      </c>
      <c r="DK31" s="22">
        <f t="shared" si="152"/>
        <v>0</v>
      </c>
      <c r="DL31" s="22">
        <f t="shared" si="152"/>
        <v>0</v>
      </c>
      <c r="DM31" s="22">
        <f t="shared" si="152"/>
        <v>0</v>
      </c>
      <c r="DN31" s="22">
        <f t="shared" si="152"/>
        <v>0</v>
      </c>
      <c r="DO31" s="22">
        <f t="shared" si="152"/>
        <v>0</v>
      </c>
      <c r="DP31" s="22">
        <f t="shared" si="152"/>
        <v>0</v>
      </c>
      <c r="DQ31" s="22">
        <f t="shared" si="152"/>
        <v>0</v>
      </c>
      <c r="DR31" s="22">
        <f t="shared" si="152"/>
        <v>0</v>
      </c>
      <c r="DS31" s="22">
        <f t="shared" si="152"/>
        <v>0</v>
      </c>
      <c r="DT31" s="159"/>
      <c r="DU31" s="31">
        <f t="shared" si="20"/>
        <v>0</v>
      </c>
      <c r="DV31" s="26"/>
    </row>
    <row r="32" spans="1:199" ht="21.9" customHeight="1" x14ac:dyDescent="0.25">
      <c r="A32" s="116"/>
      <c r="B32" s="113" t="s">
        <v>95</v>
      </c>
      <c r="C32" s="18"/>
      <c r="D32" s="22">
        <f>D22*D23</f>
        <v>0</v>
      </c>
      <c r="E32" s="29">
        <f>E22*E23</f>
        <v>0</v>
      </c>
      <c r="F32" s="29">
        <f t="shared" ref="F32:O32" si="153">F22*F23</f>
        <v>0</v>
      </c>
      <c r="G32" s="29">
        <f t="shared" si="153"/>
        <v>0</v>
      </c>
      <c r="H32" s="29">
        <f t="shared" si="153"/>
        <v>0</v>
      </c>
      <c r="I32" s="29">
        <f t="shared" si="153"/>
        <v>0</v>
      </c>
      <c r="J32" s="29">
        <f t="shared" si="153"/>
        <v>0</v>
      </c>
      <c r="K32" s="29">
        <f t="shared" si="153"/>
        <v>0</v>
      </c>
      <c r="L32" s="29">
        <f t="shared" si="153"/>
        <v>0</v>
      </c>
      <c r="M32" s="29">
        <f t="shared" si="153"/>
        <v>0</v>
      </c>
      <c r="N32" s="29">
        <f t="shared" si="153"/>
        <v>0</v>
      </c>
      <c r="O32" s="29">
        <f t="shared" si="153"/>
        <v>0</v>
      </c>
      <c r="P32" s="22">
        <f t="shared" ref="P32:AA32" si="154">P22*P23</f>
        <v>0</v>
      </c>
      <c r="Q32" s="22">
        <f t="shared" si="154"/>
        <v>0</v>
      </c>
      <c r="R32" s="22">
        <f t="shared" si="154"/>
        <v>0</v>
      </c>
      <c r="S32" s="22">
        <f t="shared" si="154"/>
        <v>0</v>
      </c>
      <c r="T32" s="22">
        <f t="shared" si="154"/>
        <v>0</v>
      </c>
      <c r="U32" s="22">
        <f t="shared" si="154"/>
        <v>0</v>
      </c>
      <c r="V32" s="22">
        <f t="shared" si="154"/>
        <v>0</v>
      </c>
      <c r="W32" s="22">
        <f t="shared" si="154"/>
        <v>0</v>
      </c>
      <c r="X32" s="22">
        <f t="shared" si="154"/>
        <v>0</v>
      </c>
      <c r="Y32" s="22">
        <f t="shared" si="154"/>
        <v>0</v>
      </c>
      <c r="Z32" s="22">
        <f t="shared" si="154"/>
        <v>0</v>
      </c>
      <c r="AA32" s="22">
        <f t="shared" si="154"/>
        <v>0</v>
      </c>
      <c r="AB32" s="22">
        <f t="shared" ref="AB32:AM32" si="155">AB22*AB23</f>
        <v>0</v>
      </c>
      <c r="AC32" s="22">
        <f t="shared" si="155"/>
        <v>0</v>
      </c>
      <c r="AD32" s="22">
        <f t="shared" si="155"/>
        <v>0</v>
      </c>
      <c r="AE32" s="22">
        <f t="shared" si="155"/>
        <v>0</v>
      </c>
      <c r="AF32" s="22">
        <f t="shared" si="155"/>
        <v>0</v>
      </c>
      <c r="AG32" s="22">
        <f t="shared" si="155"/>
        <v>0</v>
      </c>
      <c r="AH32" s="22">
        <f t="shared" si="155"/>
        <v>0</v>
      </c>
      <c r="AI32" s="22">
        <f t="shared" si="155"/>
        <v>0</v>
      </c>
      <c r="AJ32" s="22">
        <f t="shared" si="155"/>
        <v>0</v>
      </c>
      <c r="AK32" s="22">
        <f t="shared" si="155"/>
        <v>0</v>
      </c>
      <c r="AL32" s="22">
        <f t="shared" si="155"/>
        <v>0</v>
      </c>
      <c r="AM32" s="22">
        <f t="shared" si="155"/>
        <v>0</v>
      </c>
      <c r="AN32" s="22">
        <f t="shared" ref="AN32:AY32" si="156">AN22*AN23</f>
        <v>0</v>
      </c>
      <c r="AO32" s="22">
        <f t="shared" si="156"/>
        <v>0</v>
      </c>
      <c r="AP32" s="22">
        <f t="shared" si="156"/>
        <v>0</v>
      </c>
      <c r="AQ32" s="22">
        <f t="shared" si="156"/>
        <v>0</v>
      </c>
      <c r="AR32" s="22">
        <f t="shared" si="156"/>
        <v>0</v>
      </c>
      <c r="AS32" s="22">
        <f t="shared" si="156"/>
        <v>0</v>
      </c>
      <c r="AT32" s="22">
        <f t="shared" si="156"/>
        <v>0</v>
      </c>
      <c r="AU32" s="22">
        <f t="shared" si="156"/>
        <v>0</v>
      </c>
      <c r="AV32" s="22">
        <f t="shared" si="156"/>
        <v>0</v>
      </c>
      <c r="AW32" s="22">
        <f t="shared" si="156"/>
        <v>0</v>
      </c>
      <c r="AX32" s="22">
        <f t="shared" si="156"/>
        <v>0</v>
      </c>
      <c r="AY32" s="22">
        <f t="shared" si="156"/>
        <v>0</v>
      </c>
      <c r="AZ32" s="22">
        <f t="shared" ref="AZ32:BK32" si="157">AZ22*AZ23</f>
        <v>0</v>
      </c>
      <c r="BA32" s="22">
        <f t="shared" si="157"/>
        <v>0</v>
      </c>
      <c r="BB32" s="22">
        <f t="shared" si="157"/>
        <v>0</v>
      </c>
      <c r="BC32" s="22">
        <f t="shared" si="157"/>
        <v>0</v>
      </c>
      <c r="BD32" s="22">
        <f t="shared" si="157"/>
        <v>0</v>
      </c>
      <c r="BE32" s="22">
        <f t="shared" si="157"/>
        <v>0</v>
      </c>
      <c r="BF32" s="22">
        <f t="shared" si="157"/>
        <v>0</v>
      </c>
      <c r="BG32" s="22">
        <f t="shared" si="157"/>
        <v>0</v>
      </c>
      <c r="BH32" s="22">
        <f t="shared" si="157"/>
        <v>0</v>
      </c>
      <c r="BI32" s="22">
        <f t="shared" si="157"/>
        <v>0</v>
      </c>
      <c r="BJ32" s="22">
        <f t="shared" si="157"/>
        <v>0</v>
      </c>
      <c r="BK32" s="22">
        <f t="shared" si="157"/>
        <v>0</v>
      </c>
      <c r="BL32" s="22">
        <f t="shared" ref="BL32:BW32" si="158">BL22*BL23</f>
        <v>0</v>
      </c>
      <c r="BM32" s="22">
        <f t="shared" si="158"/>
        <v>0</v>
      </c>
      <c r="BN32" s="22">
        <f t="shared" si="158"/>
        <v>0</v>
      </c>
      <c r="BO32" s="22">
        <f t="shared" si="158"/>
        <v>0</v>
      </c>
      <c r="BP32" s="22">
        <f t="shared" si="158"/>
        <v>0</v>
      </c>
      <c r="BQ32" s="22">
        <f t="shared" si="158"/>
        <v>0</v>
      </c>
      <c r="BR32" s="22">
        <f t="shared" si="158"/>
        <v>0</v>
      </c>
      <c r="BS32" s="22">
        <f t="shared" si="158"/>
        <v>0</v>
      </c>
      <c r="BT32" s="22">
        <f t="shared" si="158"/>
        <v>0</v>
      </c>
      <c r="BU32" s="22">
        <f t="shared" si="158"/>
        <v>0</v>
      </c>
      <c r="BV32" s="22">
        <f t="shared" si="158"/>
        <v>0</v>
      </c>
      <c r="BW32" s="22">
        <f t="shared" si="158"/>
        <v>0</v>
      </c>
      <c r="BX32" s="22">
        <f t="shared" ref="BX32:CI32" si="159">BX22*BX23</f>
        <v>0</v>
      </c>
      <c r="BY32" s="22">
        <f t="shared" si="159"/>
        <v>0</v>
      </c>
      <c r="BZ32" s="22">
        <f t="shared" si="159"/>
        <v>0</v>
      </c>
      <c r="CA32" s="22">
        <f t="shared" si="159"/>
        <v>0</v>
      </c>
      <c r="CB32" s="22">
        <f t="shared" si="159"/>
        <v>0</v>
      </c>
      <c r="CC32" s="22">
        <f t="shared" si="159"/>
        <v>0</v>
      </c>
      <c r="CD32" s="22">
        <f t="shared" si="159"/>
        <v>0</v>
      </c>
      <c r="CE32" s="22">
        <f t="shared" si="159"/>
        <v>0</v>
      </c>
      <c r="CF32" s="22">
        <f t="shared" si="159"/>
        <v>0</v>
      </c>
      <c r="CG32" s="22">
        <f t="shared" si="159"/>
        <v>0</v>
      </c>
      <c r="CH32" s="22">
        <f t="shared" si="159"/>
        <v>0</v>
      </c>
      <c r="CI32" s="22">
        <f t="shared" si="159"/>
        <v>0</v>
      </c>
      <c r="CJ32" s="22">
        <f t="shared" ref="CJ32:CU32" si="160">CJ22*CJ23</f>
        <v>0</v>
      </c>
      <c r="CK32" s="22">
        <f t="shared" si="160"/>
        <v>0</v>
      </c>
      <c r="CL32" s="22">
        <f t="shared" si="160"/>
        <v>0</v>
      </c>
      <c r="CM32" s="22">
        <f t="shared" si="160"/>
        <v>0</v>
      </c>
      <c r="CN32" s="22">
        <f t="shared" si="160"/>
        <v>0</v>
      </c>
      <c r="CO32" s="22">
        <f t="shared" si="160"/>
        <v>0</v>
      </c>
      <c r="CP32" s="22">
        <f t="shared" si="160"/>
        <v>0</v>
      </c>
      <c r="CQ32" s="22">
        <f t="shared" si="160"/>
        <v>0</v>
      </c>
      <c r="CR32" s="22">
        <f t="shared" si="160"/>
        <v>0</v>
      </c>
      <c r="CS32" s="22">
        <f t="shared" si="160"/>
        <v>0</v>
      </c>
      <c r="CT32" s="22">
        <f t="shared" si="160"/>
        <v>0</v>
      </c>
      <c r="CU32" s="22">
        <f t="shared" si="160"/>
        <v>0</v>
      </c>
      <c r="CV32" s="22">
        <f t="shared" ref="CV32:DG32" si="161">CV22*CV23</f>
        <v>0</v>
      </c>
      <c r="CW32" s="22">
        <f t="shared" si="161"/>
        <v>0</v>
      </c>
      <c r="CX32" s="22">
        <f t="shared" si="161"/>
        <v>0</v>
      </c>
      <c r="CY32" s="22">
        <f t="shared" si="161"/>
        <v>0</v>
      </c>
      <c r="CZ32" s="22">
        <f t="shared" si="161"/>
        <v>0</v>
      </c>
      <c r="DA32" s="22">
        <f t="shared" si="161"/>
        <v>0</v>
      </c>
      <c r="DB32" s="22">
        <f t="shared" si="161"/>
        <v>0</v>
      </c>
      <c r="DC32" s="22">
        <f t="shared" si="161"/>
        <v>0</v>
      </c>
      <c r="DD32" s="22">
        <f t="shared" si="161"/>
        <v>0</v>
      </c>
      <c r="DE32" s="22">
        <f t="shared" si="161"/>
        <v>0</v>
      </c>
      <c r="DF32" s="22">
        <f t="shared" si="161"/>
        <v>0</v>
      </c>
      <c r="DG32" s="22">
        <f t="shared" si="161"/>
        <v>0</v>
      </c>
      <c r="DH32" s="22">
        <f t="shared" ref="DH32:DS32" si="162">DH22*DH23</f>
        <v>0</v>
      </c>
      <c r="DI32" s="22">
        <f t="shared" si="162"/>
        <v>0</v>
      </c>
      <c r="DJ32" s="22">
        <f t="shared" si="162"/>
        <v>0</v>
      </c>
      <c r="DK32" s="22">
        <f t="shared" si="162"/>
        <v>0</v>
      </c>
      <c r="DL32" s="22">
        <f t="shared" si="162"/>
        <v>0</v>
      </c>
      <c r="DM32" s="22">
        <f t="shared" si="162"/>
        <v>0</v>
      </c>
      <c r="DN32" s="22">
        <f t="shared" si="162"/>
        <v>0</v>
      </c>
      <c r="DO32" s="22">
        <f t="shared" si="162"/>
        <v>0</v>
      </c>
      <c r="DP32" s="22">
        <f t="shared" si="162"/>
        <v>0</v>
      </c>
      <c r="DQ32" s="22">
        <f t="shared" si="162"/>
        <v>0</v>
      </c>
      <c r="DR32" s="22">
        <f t="shared" si="162"/>
        <v>0</v>
      </c>
      <c r="DS32" s="22">
        <f t="shared" si="162"/>
        <v>0</v>
      </c>
      <c r="DT32" s="159"/>
      <c r="DU32" s="31">
        <f t="shared" si="20"/>
        <v>0</v>
      </c>
      <c r="DV32" s="26"/>
    </row>
    <row r="33" spans="1:199" ht="21.9" customHeight="1" x14ac:dyDescent="0.25">
      <c r="A33" s="116"/>
      <c r="B33" s="113" t="s">
        <v>41</v>
      </c>
      <c r="C33" s="18"/>
      <c r="D33" s="22">
        <f>D25*D26</f>
        <v>0</v>
      </c>
      <c r="E33" s="29">
        <f>E25*E26</f>
        <v>0</v>
      </c>
      <c r="F33" s="29">
        <f t="shared" ref="F33:O33" si="163">F25*F26</f>
        <v>0</v>
      </c>
      <c r="G33" s="29">
        <f t="shared" si="163"/>
        <v>0</v>
      </c>
      <c r="H33" s="29">
        <f t="shared" si="163"/>
        <v>0</v>
      </c>
      <c r="I33" s="29">
        <f t="shared" si="163"/>
        <v>0</v>
      </c>
      <c r="J33" s="29">
        <f t="shared" si="163"/>
        <v>0</v>
      </c>
      <c r="K33" s="29">
        <f t="shared" si="163"/>
        <v>0</v>
      </c>
      <c r="L33" s="29">
        <f t="shared" si="163"/>
        <v>0</v>
      </c>
      <c r="M33" s="29">
        <f t="shared" si="163"/>
        <v>0</v>
      </c>
      <c r="N33" s="29">
        <f t="shared" si="163"/>
        <v>0</v>
      </c>
      <c r="O33" s="29">
        <f t="shared" si="163"/>
        <v>0</v>
      </c>
      <c r="P33" s="22">
        <f t="shared" ref="P33:AA33" si="164">P25*P26</f>
        <v>0</v>
      </c>
      <c r="Q33" s="22">
        <f t="shared" si="164"/>
        <v>0</v>
      </c>
      <c r="R33" s="22">
        <f t="shared" si="164"/>
        <v>0</v>
      </c>
      <c r="S33" s="22">
        <f t="shared" si="164"/>
        <v>0</v>
      </c>
      <c r="T33" s="22">
        <f t="shared" si="164"/>
        <v>0</v>
      </c>
      <c r="U33" s="22">
        <f t="shared" si="164"/>
        <v>0</v>
      </c>
      <c r="V33" s="22">
        <f t="shared" si="164"/>
        <v>0</v>
      </c>
      <c r="W33" s="22">
        <f t="shared" si="164"/>
        <v>0</v>
      </c>
      <c r="X33" s="22">
        <f t="shared" si="164"/>
        <v>0</v>
      </c>
      <c r="Y33" s="22">
        <f t="shared" si="164"/>
        <v>0</v>
      </c>
      <c r="Z33" s="22">
        <f t="shared" si="164"/>
        <v>0</v>
      </c>
      <c r="AA33" s="22">
        <f t="shared" si="164"/>
        <v>0</v>
      </c>
      <c r="AB33" s="22">
        <f t="shared" ref="AB33:AM33" si="165">AB25*AB26</f>
        <v>0</v>
      </c>
      <c r="AC33" s="22">
        <f t="shared" si="165"/>
        <v>0</v>
      </c>
      <c r="AD33" s="22">
        <f t="shared" si="165"/>
        <v>0</v>
      </c>
      <c r="AE33" s="22">
        <f t="shared" si="165"/>
        <v>0</v>
      </c>
      <c r="AF33" s="22">
        <f t="shared" si="165"/>
        <v>0</v>
      </c>
      <c r="AG33" s="22">
        <f t="shared" si="165"/>
        <v>0</v>
      </c>
      <c r="AH33" s="22">
        <f t="shared" si="165"/>
        <v>0</v>
      </c>
      <c r="AI33" s="22">
        <f t="shared" si="165"/>
        <v>0</v>
      </c>
      <c r="AJ33" s="22">
        <f t="shared" si="165"/>
        <v>0</v>
      </c>
      <c r="AK33" s="22">
        <f t="shared" si="165"/>
        <v>0</v>
      </c>
      <c r="AL33" s="22">
        <f t="shared" si="165"/>
        <v>0</v>
      </c>
      <c r="AM33" s="22">
        <f t="shared" si="165"/>
        <v>0</v>
      </c>
      <c r="AN33" s="22">
        <f t="shared" ref="AN33:AY33" si="166">AN25*AN26</f>
        <v>0</v>
      </c>
      <c r="AO33" s="22">
        <f t="shared" si="166"/>
        <v>0</v>
      </c>
      <c r="AP33" s="22">
        <f t="shared" si="166"/>
        <v>0</v>
      </c>
      <c r="AQ33" s="22">
        <f t="shared" si="166"/>
        <v>0</v>
      </c>
      <c r="AR33" s="22">
        <f t="shared" si="166"/>
        <v>0</v>
      </c>
      <c r="AS33" s="22">
        <f t="shared" si="166"/>
        <v>0</v>
      </c>
      <c r="AT33" s="22">
        <f t="shared" si="166"/>
        <v>0</v>
      </c>
      <c r="AU33" s="22">
        <f t="shared" si="166"/>
        <v>0</v>
      </c>
      <c r="AV33" s="22">
        <f t="shared" si="166"/>
        <v>0</v>
      </c>
      <c r="AW33" s="22">
        <f t="shared" si="166"/>
        <v>0</v>
      </c>
      <c r="AX33" s="22">
        <f t="shared" si="166"/>
        <v>0</v>
      </c>
      <c r="AY33" s="22">
        <f t="shared" si="166"/>
        <v>0</v>
      </c>
      <c r="AZ33" s="22">
        <f t="shared" ref="AZ33:BK33" si="167">AZ25*AZ26</f>
        <v>0</v>
      </c>
      <c r="BA33" s="22">
        <f t="shared" si="167"/>
        <v>0</v>
      </c>
      <c r="BB33" s="22">
        <f t="shared" si="167"/>
        <v>0</v>
      </c>
      <c r="BC33" s="22">
        <f t="shared" si="167"/>
        <v>0</v>
      </c>
      <c r="BD33" s="22">
        <f t="shared" si="167"/>
        <v>0</v>
      </c>
      <c r="BE33" s="22">
        <f t="shared" si="167"/>
        <v>0</v>
      </c>
      <c r="BF33" s="22">
        <f t="shared" si="167"/>
        <v>0</v>
      </c>
      <c r="BG33" s="22">
        <f t="shared" si="167"/>
        <v>0</v>
      </c>
      <c r="BH33" s="22">
        <f t="shared" si="167"/>
        <v>0</v>
      </c>
      <c r="BI33" s="22">
        <f t="shared" si="167"/>
        <v>0</v>
      </c>
      <c r="BJ33" s="22">
        <f t="shared" si="167"/>
        <v>0</v>
      </c>
      <c r="BK33" s="22">
        <f t="shared" si="167"/>
        <v>0</v>
      </c>
      <c r="BL33" s="22">
        <f t="shared" ref="BL33:BW33" si="168">BL25*BL26</f>
        <v>0</v>
      </c>
      <c r="BM33" s="22">
        <f t="shared" si="168"/>
        <v>0</v>
      </c>
      <c r="BN33" s="22">
        <f t="shared" si="168"/>
        <v>0</v>
      </c>
      <c r="BO33" s="22">
        <f t="shared" si="168"/>
        <v>0</v>
      </c>
      <c r="BP33" s="22">
        <f t="shared" si="168"/>
        <v>0</v>
      </c>
      <c r="BQ33" s="22">
        <f t="shared" si="168"/>
        <v>0</v>
      </c>
      <c r="BR33" s="22">
        <f t="shared" si="168"/>
        <v>0</v>
      </c>
      <c r="BS33" s="22">
        <f t="shared" si="168"/>
        <v>0</v>
      </c>
      <c r="BT33" s="22">
        <f t="shared" si="168"/>
        <v>0</v>
      </c>
      <c r="BU33" s="22">
        <f t="shared" si="168"/>
        <v>0</v>
      </c>
      <c r="BV33" s="22">
        <f t="shared" si="168"/>
        <v>0</v>
      </c>
      <c r="BW33" s="22">
        <f t="shared" si="168"/>
        <v>0</v>
      </c>
      <c r="BX33" s="22">
        <f t="shared" ref="BX33:CI33" si="169">BX25*BX26</f>
        <v>0</v>
      </c>
      <c r="BY33" s="22">
        <f t="shared" si="169"/>
        <v>0</v>
      </c>
      <c r="BZ33" s="22">
        <f t="shared" si="169"/>
        <v>0</v>
      </c>
      <c r="CA33" s="22">
        <f t="shared" si="169"/>
        <v>0</v>
      </c>
      <c r="CB33" s="22">
        <f t="shared" si="169"/>
        <v>0</v>
      </c>
      <c r="CC33" s="22">
        <f t="shared" si="169"/>
        <v>0</v>
      </c>
      <c r="CD33" s="22">
        <f t="shared" si="169"/>
        <v>0</v>
      </c>
      <c r="CE33" s="22">
        <f t="shared" si="169"/>
        <v>0</v>
      </c>
      <c r="CF33" s="22">
        <f t="shared" si="169"/>
        <v>0</v>
      </c>
      <c r="CG33" s="22">
        <f t="shared" si="169"/>
        <v>0</v>
      </c>
      <c r="CH33" s="22">
        <f t="shared" si="169"/>
        <v>0</v>
      </c>
      <c r="CI33" s="22">
        <f t="shared" si="169"/>
        <v>0</v>
      </c>
      <c r="CJ33" s="22">
        <f t="shared" ref="CJ33:CU33" si="170">CJ25*CJ26</f>
        <v>0</v>
      </c>
      <c r="CK33" s="22">
        <f t="shared" si="170"/>
        <v>0</v>
      </c>
      <c r="CL33" s="22">
        <f t="shared" si="170"/>
        <v>0</v>
      </c>
      <c r="CM33" s="22">
        <f t="shared" si="170"/>
        <v>0</v>
      </c>
      <c r="CN33" s="22">
        <f t="shared" si="170"/>
        <v>0</v>
      </c>
      <c r="CO33" s="22">
        <f t="shared" si="170"/>
        <v>0</v>
      </c>
      <c r="CP33" s="22">
        <f t="shared" si="170"/>
        <v>0</v>
      </c>
      <c r="CQ33" s="22">
        <f t="shared" si="170"/>
        <v>0</v>
      </c>
      <c r="CR33" s="22">
        <f t="shared" si="170"/>
        <v>0</v>
      </c>
      <c r="CS33" s="22">
        <f t="shared" si="170"/>
        <v>0</v>
      </c>
      <c r="CT33" s="22">
        <f t="shared" si="170"/>
        <v>0</v>
      </c>
      <c r="CU33" s="22">
        <f t="shared" si="170"/>
        <v>0</v>
      </c>
      <c r="CV33" s="22">
        <f t="shared" ref="CV33:DG33" si="171">CV25*CV26</f>
        <v>0</v>
      </c>
      <c r="CW33" s="22">
        <f t="shared" si="171"/>
        <v>0</v>
      </c>
      <c r="CX33" s="22">
        <f t="shared" si="171"/>
        <v>0</v>
      </c>
      <c r="CY33" s="22">
        <f t="shared" si="171"/>
        <v>0</v>
      </c>
      <c r="CZ33" s="22">
        <f t="shared" si="171"/>
        <v>0</v>
      </c>
      <c r="DA33" s="22">
        <f t="shared" si="171"/>
        <v>0</v>
      </c>
      <c r="DB33" s="22">
        <f t="shared" si="171"/>
        <v>0</v>
      </c>
      <c r="DC33" s="22">
        <f t="shared" si="171"/>
        <v>0</v>
      </c>
      <c r="DD33" s="22">
        <f t="shared" si="171"/>
        <v>0</v>
      </c>
      <c r="DE33" s="22">
        <f t="shared" si="171"/>
        <v>0</v>
      </c>
      <c r="DF33" s="22">
        <f t="shared" si="171"/>
        <v>0</v>
      </c>
      <c r="DG33" s="22">
        <f t="shared" si="171"/>
        <v>0</v>
      </c>
      <c r="DH33" s="22">
        <f t="shared" ref="DH33:DS33" si="172">DH25*DH26</f>
        <v>0</v>
      </c>
      <c r="DI33" s="22">
        <f t="shared" si="172"/>
        <v>0</v>
      </c>
      <c r="DJ33" s="22">
        <f t="shared" si="172"/>
        <v>0</v>
      </c>
      <c r="DK33" s="22">
        <f t="shared" si="172"/>
        <v>0</v>
      </c>
      <c r="DL33" s="22">
        <f t="shared" si="172"/>
        <v>0</v>
      </c>
      <c r="DM33" s="22">
        <f t="shared" si="172"/>
        <v>0</v>
      </c>
      <c r="DN33" s="22">
        <f t="shared" si="172"/>
        <v>0</v>
      </c>
      <c r="DO33" s="22">
        <f t="shared" si="172"/>
        <v>0</v>
      </c>
      <c r="DP33" s="22">
        <f t="shared" si="172"/>
        <v>0</v>
      </c>
      <c r="DQ33" s="22">
        <f t="shared" si="172"/>
        <v>0</v>
      </c>
      <c r="DR33" s="22">
        <f t="shared" si="172"/>
        <v>0</v>
      </c>
      <c r="DS33" s="22">
        <f t="shared" si="172"/>
        <v>0</v>
      </c>
      <c r="DT33" s="159"/>
      <c r="DU33" s="31">
        <f t="shared" si="20"/>
        <v>0</v>
      </c>
      <c r="DV33" s="26"/>
    </row>
    <row r="34" spans="1:199" ht="21.9" customHeight="1" x14ac:dyDescent="0.25">
      <c r="A34" s="116"/>
      <c r="B34" s="113" t="s">
        <v>40</v>
      </c>
      <c r="C34" s="18"/>
      <c r="D34" s="22">
        <f>D28*D29</f>
        <v>0</v>
      </c>
      <c r="E34" s="29">
        <f>E28*E29</f>
        <v>0</v>
      </c>
      <c r="F34" s="29">
        <f t="shared" ref="F34:O34" si="173">F28*F29</f>
        <v>0</v>
      </c>
      <c r="G34" s="29">
        <f t="shared" si="173"/>
        <v>0</v>
      </c>
      <c r="H34" s="29">
        <f t="shared" si="173"/>
        <v>0</v>
      </c>
      <c r="I34" s="29">
        <f t="shared" si="173"/>
        <v>0</v>
      </c>
      <c r="J34" s="29">
        <f t="shared" si="173"/>
        <v>0</v>
      </c>
      <c r="K34" s="29">
        <f t="shared" si="173"/>
        <v>0</v>
      </c>
      <c r="L34" s="29">
        <f t="shared" si="173"/>
        <v>0</v>
      </c>
      <c r="M34" s="29">
        <f t="shared" si="173"/>
        <v>0</v>
      </c>
      <c r="N34" s="29">
        <f t="shared" si="173"/>
        <v>0</v>
      </c>
      <c r="O34" s="29">
        <f t="shared" si="173"/>
        <v>0</v>
      </c>
      <c r="P34" s="22">
        <f t="shared" ref="P34:AA34" si="174">P28*P29</f>
        <v>0</v>
      </c>
      <c r="Q34" s="22">
        <f t="shared" si="174"/>
        <v>0</v>
      </c>
      <c r="R34" s="22">
        <f t="shared" si="174"/>
        <v>0</v>
      </c>
      <c r="S34" s="22">
        <f t="shared" si="174"/>
        <v>0</v>
      </c>
      <c r="T34" s="22">
        <f t="shared" si="174"/>
        <v>0</v>
      </c>
      <c r="U34" s="22">
        <f t="shared" si="174"/>
        <v>0</v>
      </c>
      <c r="V34" s="22">
        <f t="shared" si="174"/>
        <v>0</v>
      </c>
      <c r="W34" s="22">
        <f t="shared" si="174"/>
        <v>0</v>
      </c>
      <c r="X34" s="22">
        <f t="shared" si="174"/>
        <v>0</v>
      </c>
      <c r="Y34" s="22">
        <f t="shared" si="174"/>
        <v>0</v>
      </c>
      <c r="Z34" s="22">
        <f t="shared" si="174"/>
        <v>0</v>
      </c>
      <c r="AA34" s="22">
        <f t="shared" si="174"/>
        <v>0</v>
      </c>
      <c r="AB34" s="22">
        <f t="shared" ref="AB34:AM34" si="175">AB28*AB29</f>
        <v>0</v>
      </c>
      <c r="AC34" s="22">
        <f t="shared" si="175"/>
        <v>0</v>
      </c>
      <c r="AD34" s="22">
        <f t="shared" si="175"/>
        <v>0</v>
      </c>
      <c r="AE34" s="22">
        <f t="shared" si="175"/>
        <v>0</v>
      </c>
      <c r="AF34" s="22">
        <f t="shared" si="175"/>
        <v>0</v>
      </c>
      <c r="AG34" s="22">
        <f t="shared" si="175"/>
        <v>0</v>
      </c>
      <c r="AH34" s="22">
        <f t="shared" si="175"/>
        <v>0</v>
      </c>
      <c r="AI34" s="22">
        <f t="shared" si="175"/>
        <v>0</v>
      </c>
      <c r="AJ34" s="22">
        <f t="shared" si="175"/>
        <v>0</v>
      </c>
      <c r="AK34" s="22">
        <f t="shared" si="175"/>
        <v>0</v>
      </c>
      <c r="AL34" s="22">
        <f t="shared" si="175"/>
        <v>0</v>
      </c>
      <c r="AM34" s="22">
        <f t="shared" si="175"/>
        <v>0</v>
      </c>
      <c r="AN34" s="22">
        <f t="shared" ref="AN34:AY34" si="176">AN28*AN29</f>
        <v>0</v>
      </c>
      <c r="AO34" s="22">
        <f t="shared" si="176"/>
        <v>0</v>
      </c>
      <c r="AP34" s="22">
        <f t="shared" si="176"/>
        <v>0</v>
      </c>
      <c r="AQ34" s="22">
        <f t="shared" si="176"/>
        <v>0</v>
      </c>
      <c r="AR34" s="22">
        <f t="shared" si="176"/>
        <v>0</v>
      </c>
      <c r="AS34" s="22">
        <f t="shared" si="176"/>
        <v>0</v>
      </c>
      <c r="AT34" s="22">
        <f t="shared" si="176"/>
        <v>0</v>
      </c>
      <c r="AU34" s="22">
        <f t="shared" si="176"/>
        <v>0</v>
      </c>
      <c r="AV34" s="22">
        <f t="shared" si="176"/>
        <v>0</v>
      </c>
      <c r="AW34" s="22">
        <f t="shared" si="176"/>
        <v>0</v>
      </c>
      <c r="AX34" s="22">
        <f t="shared" si="176"/>
        <v>0</v>
      </c>
      <c r="AY34" s="22">
        <f t="shared" si="176"/>
        <v>0</v>
      </c>
      <c r="AZ34" s="22">
        <f t="shared" ref="AZ34:BK34" si="177">AZ28*AZ29</f>
        <v>0</v>
      </c>
      <c r="BA34" s="22">
        <f t="shared" si="177"/>
        <v>0</v>
      </c>
      <c r="BB34" s="22">
        <f t="shared" si="177"/>
        <v>0</v>
      </c>
      <c r="BC34" s="22">
        <f t="shared" si="177"/>
        <v>0</v>
      </c>
      <c r="BD34" s="22">
        <f t="shared" si="177"/>
        <v>0</v>
      </c>
      <c r="BE34" s="22">
        <f t="shared" si="177"/>
        <v>0</v>
      </c>
      <c r="BF34" s="22">
        <f t="shared" si="177"/>
        <v>0</v>
      </c>
      <c r="BG34" s="22">
        <f t="shared" si="177"/>
        <v>0</v>
      </c>
      <c r="BH34" s="22">
        <f t="shared" si="177"/>
        <v>0</v>
      </c>
      <c r="BI34" s="22">
        <f t="shared" si="177"/>
        <v>0</v>
      </c>
      <c r="BJ34" s="22">
        <f t="shared" si="177"/>
        <v>0</v>
      </c>
      <c r="BK34" s="22">
        <f t="shared" si="177"/>
        <v>0</v>
      </c>
      <c r="BL34" s="22">
        <f t="shared" ref="BL34:BW34" si="178">BL28*BL29</f>
        <v>0</v>
      </c>
      <c r="BM34" s="22">
        <f t="shared" si="178"/>
        <v>0</v>
      </c>
      <c r="BN34" s="22">
        <f t="shared" si="178"/>
        <v>0</v>
      </c>
      <c r="BO34" s="22">
        <f t="shared" si="178"/>
        <v>0</v>
      </c>
      <c r="BP34" s="22">
        <f t="shared" si="178"/>
        <v>0</v>
      </c>
      <c r="BQ34" s="22">
        <f t="shared" si="178"/>
        <v>0</v>
      </c>
      <c r="BR34" s="22">
        <f t="shared" si="178"/>
        <v>0</v>
      </c>
      <c r="BS34" s="22">
        <f t="shared" si="178"/>
        <v>0</v>
      </c>
      <c r="BT34" s="22">
        <f t="shared" si="178"/>
        <v>0</v>
      </c>
      <c r="BU34" s="22">
        <f t="shared" si="178"/>
        <v>0</v>
      </c>
      <c r="BV34" s="22">
        <f t="shared" si="178"/>
        <v>0</v>
      </c>
      <c r="BW34" s="22">
        <f t="shared" si="178"/>
        <v>0</v>
      </c>
      <c r="BX34" s="22">
        <f t="shared" ref="BX34:CI34" si="179">BX28*BX29</f>
        <v>0</v>
      </c>
      <c r="BY34" s="22">
        <f t="shared" si="179"/>
        <v>0</v>
      </c>
      <c r="BZ34" s="22">
        <f t="shared" si="179"/>
        <v>0</v>
      </c>
      <c r="CA34" s="22">
        <f t="shared" si="179"/>
        <v>0</v>
      </c>
      <c r="CB34" s="22">
        <f t="shared" si="179"/>
        <v>0</v>
      </c>
      <c r="CC34" s="22">
        <f t="shared" si="179"/>
        <v>0</v>
      </c>
      <c r="CD34" s="22">
        <f t="shared" si="179"/>
        <v>0</v>
      </c>
      <c r="CE34" s="22">
        <f t="shared" si="179"/>
        <v>0</v>
      </c>
      <c r="CF34" s="22">
        <f t="shared" si="179"/>
        <v>0</v>
      </c>
      <c r="CG34" s="22">
        <f t="shared" si="179"/>
        <v>0</v>
      </c>
      <c r="CH34" s="22">
        <f t="shared" si="179"/>
        <v>0</v>
      </c>
      <c r="CI34" s="22">
        <f t="shared" si="179"/>
        <v>0</v>
      </c>
      <c r="CJ34" s="22">
        <f t="shared" ref="CJ34:CU34" si="180">CJ28*CJ29</f>
        <v>0</v>
      </c>
      <c r="CK34" s="22">
        <f t="shared" si="180"/>
        <v>0</v>
      </c>
      <c r="CL34" s="22">
        <f t="shared" si="180"/>
        <v>0</v>
      </c>
      <c r="CM34" s="22">
        <f t="shared" si="180"/>
        <v>0</v>
      </c>
      <c r="CN34" s="22">
        <f t="shared" si="180"/>
        <v>0</v>
      </c>
      <c r="CO34" s="22">
        <f t="shared" si="180"/>
        <v>0</v>
      </c>
      <c r="CP34" s="22">
        <f t="shared" si="180"/>
        <v>0</v>
      </c>
      <c r="CQ34" s="22">
        <f t="shared" si="180"/>
        <v>0</v>
      </c>
      <c r="CR34" s="22">
        <f t="shared" si="180"/>
        <v>0</v>
      </c>
      <c r="CS34" s="22">
        <f t="shared" si="180"/>
        <v>0</v>
      </c>
      <c r="CT34" s="22">
        <f t="shared" si="180"/>
        <v>0</v>
      </c>
      <c r="CU34" s="22">
        <f t="shared" si="180"/>
        <v>0</v>
      </c>
      <c r="CV34" s="22">
        <f t="shared" ref="CV34:DG34" si="181">CV28*CV29</f>
        <v>0</v>
      </c>
      <c r="CW34" s="22">
        <f t="shared" si="181"/>
        <v>0</v>
      </c>
      <c r="CX34" s="22">
        <f t="shared" si="181"/>
        <v>0</v>
      </c>
      <c r="CY34" s="22">
        <f t="shared" si="181"/>
        <v>0</v>
      </c>
      <c r="CZ34" s="22">
        <f t="shared" si="181"/>
        <v>0</v>
      </c>
      <c r="DA34" s="22">
        <f t="shared" si="181"/>
        <v>0</v>
      </c>
      <c r="DB34" s="22">
        <f t="shared" si="181"/>
        <v>0</v>
      </c>
      <c r="DC34" s="22">
        <f t="shared" si="181"/>
        <v>0</v>
      </c>
      <c r="DD34" s="22">
        <f t="shared" si="181"/>
        <v>0</v>
      </c>
      <c r="DE34" s="22">
        <f t="shared" si="181"/>
        <v>0</v>
      </c>
      <c r="DF34" s="22">
        <f t="shared" si="181"/>
        <v>0</v>
      </c>
      <c r="DG34" s="22">
        <f t="shared" si="181"/>
        <v>0</v>
      </c>
      <c r="DH34" s="22">
        <f t="shared" ref="DH34:DS34" si="182">DH28*DH29</f>
        <v>0</v>
      </c>
      <c r="DI34" s="22">
        <f t="shared" si="182"/>
        <v>0</v>
      </c>
      <c r="DJ34" s="22">
        <f t="shared" si="182"/>
        <v>0</v>
      </c>
      <c r="DK34" s="22">
        <f t="shared" si="182"/>
        <v>0</v>
      </c>
      <c r="DL34" s="22">
        <f t="shared" si="182"/>
        <v>0</v>
      </c>
      <c r="DM34" s="22">
        <f t="shared" si="182"/>
        <v>0</v>
      </c>
      <c r="DN34" s="22">
        <f t="shared" si="182"/>
        <v>0</v>
      </c>
      <c r="DO34" s="22">
        <f t="shared" si="182"/>
        <v>0</v>
      </c>
      <c r="DP34" s="22">
        <f t="shared" si="182"/>
        <v>0</v>
      </c>
      <c r="DQ34" s="22">
        <f t="shared" si="182"/>
        <v>0</v>
      </c>
      <c r="DR34" s="22">
        <f t="shared" si="182"/>
        <v>0</v>
      </c>
      <c r="DS34" s="22">
        <f t="shared" si="182"/>
        <v>0</v>
      </c>
      <c r="DT34" s="159"/>
      <c r="DU34" s="31">
        <f t="shared" si="20"/>
        <v>0</v>
      </c>
      <c r="DV34" s="26"/>
    </row>
    <row r="35" spans="1:199" ht="21.9" customHeight="1" x14ac:dyDescent="0.25">
      <c r="A35" s="116"/>
      <c r="B35" s="113" t="s">
        <v>42</v>
      </c>
      <c r="C35" s="18"/>
      <c r="D35" s="22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145"/>
      <c r="P35" s="22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2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2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2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2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2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2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2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2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159"/>
      <c r="DU35" s="31">
        <f t="shared" si="20"/>
        <v>0</v>
      </c>
      <c r="DV35" s="26"/>
    </row>
    <row r="36" spans="1:199" ht="21.9" customHeight="1" x14ac:dyDescent="0.25">
      <c r="A36" s="116"/>
      <c r="B36" s="113" t="s">
        <v>43</v>
      </c>
      <c r="C36" s="18"/>
      <c r="D36" s="22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145"/>
      <c r="P36" s="22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2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2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2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2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2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2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2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2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159"/>
      <c r="DU36" s="31">
        <f t="shared" si="20"/>
        <v>0</v>
      </c>
      <c r="DV36" s="26"/>
    </row>
    <row r="37" spans="1:199" s="40" customFormat="1" ht="21.9" customHeight="1" thickBot="1" x14ac:dyDescent="0.3">
      <c r="A37" s="116"/>
      <c r="B37" s="114" t="s">
        <v>44</v>
      </c>
      <c r="C37" s="44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147"/>
      <c r="P37" s="46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6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6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6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6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6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6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6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160"/>
      <c r="DU37" s="48">
        <f t="shared" si="20"/>
        <v>0</v>
      </c>
      <c r="DV37" s="45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</row>
    <row r="38" spans="1:199" s="98" customFormat="1" ht="21.9" customHeight="1" x14ac:dyDescent="0.25">
      <c r="A38" s="112"/>
      <c r="B38" s="98" t="s">
        <v>109</v>
      </c>
      <c r="C38" s="52">
        <f t="shared" ref="C38:O38" si="183">C39+C53</f>
        <v>0</v>
      </c>
      <c r="D38" s="52">
        <f>D39+D53</f>
        <v>0</v>
      </c>
      <c r="E38" s="52">
        <f t="shared" si="183"/>
        <v>0</v>
      </c>
      <c r="F38" s="52">
        <f t="shared" si="183"/>
        <v>0</v>
      </c>
      <c r="G38" s="52">
        <f t="shared" si="183"/>
        <v>0</v>
      </c>
      <c r="H38" s="52">
        <f t="shared" si="183"/>
        <v>0</v>
      </c>
      <c r="I38" s="52">
        <f t="shared" si="183"/>
        <v>0</v>
      </c>
      <c r="J38" s="52">
        <f t="shared" si="183"/>
        <v>0</v>
      </c>
      <c r="K38" s="52">
        <f t="shared" si="183"/>
        <v>0</v>
      </c>
      <c r="L38" s="52">
        <f t="shared" si="183"/>
        <v>0</v>
      </c>
      <c r="M38" s="52">
        <f t="shared" si="183"/>
        <v>0</v>
      </c>
      <c r="N38" s="52">
        <f t="shared" si="183"/>
        <v>0</v>
      </c>
      <c r="O38" s="52">
        <f t="shared" si="183"/>
        <v>0</v>
      </c>
      <c r="P38" s="52">
        <f t="shared" ref="P38:BS38" si="184">P39+P53</f>
        <v>0</v>
      </c>
      <c r="Q38" s="52">
        <f t="shared" si="184"/>
        <v>0</v>
      </c>
      <c r="R38" s="52">
        <f t="shared" si="184"/>
        <v>0</v>
      </c>
      <c r="S38" s="52">
        <f t="shared" si="184"/>
        <v>0</v>
      </c>
      <c r="T38" s="52">
        <f t="shared" si="184"/>
        <v>0</v>
      </c>
      <c r="U38" s="52">
        <f t="shared" si="184"/>
        <v>0</v>
      </c>
      <c r="V38" s="52">
        <f t="shared" si="184"/>
        <v>0</v>
      </c>
      <c r="W38" s="52">
        <f t="shared" si="184"/>
        <v>0</v>
      </c>
      <c r="X38" s="52">
        <f t="shared" si="184"/>
        <v>0</v>
      </c>
      <c r="Y38" s="52">
        <f t="shared" si="184"/>
        <v>0</v>
      </c>
      <c r="Z38" s="52">
        <f t="shared" si="184"/>
        <v>0</v>
      </c>
      <c r="AA38" s="52">
        <f t="shared" si="184"/>
        <v>0</v>
      </c>
      <c r="AB38" s="52">
        <f t="shared" si="184"/>
        <v>0</v>
      </c>
      <c r="AC38" s="52">
        <f t="shared" si="184"/>
        <v>0</v>
      </c>
      <c r="AD38" s="52">
        <f t="shared" si="184"/>
        <v>0</v>
      </c>
      <c r="AE38" s="52">
        <f t="shared" si="184"/>
        <v>0</v>
      </c>
      <c r="AF38" s="52">
        <f t="shared" si="184"/>
        <v>0</v>
      </c>
      <c r="AG38" s="52">
        <f t="shared" si="184"/>
        <v>0</v>
      </c>
      <c r="AH38" s="52">
        <f t="shared" si="184"/>
        <v>0</v>
      </c>
      <c r="AI38" s="52">
        <f t="shared" si="184"/>
        <v>0</v>
      </c>
      <c r="AJ38" s="52">
        <f t="shared" si="184"/>
        <v>0</v>
      </c>
      <c r="AK38" s="52">
        <f t="shared" si="184"/>
        <v>0</v>
      </c>
      <c r="AL38" s="52">
        <f t="shared" si="184"/>
        <v>0</v>
      </c>
      <c r="AM38" s="52">
        <f t="shared" si="184"/>
        <v>0</v>
      </c>
      <c r="AN38" s="52">
        <f t="shared" si="184"/>
        <v>0</v>
      </c>
      <c r="AO38" s="52">
        <f t="shared" si="184"/>
        <v>0</v>
      </c>
      <c r="AP38" s="52">
        <f t="shared" si="184"/>
        <v>0</v>
      </c>
      <c r="AQ38" s="52">
        <f t="shared" si="184"/>
        <v>0</v>
      </c>
      <c r="AR38" s="52">
        <f t="shared" si="184"/>
        <v>0</v>
      </c>
      <c r="AS38" s="52">
        <f t="shared" si="184"/>
        <v>0</v>
      </c>
      <c r="AT38" s="52">
        <f t="shared" si="184"/>
        <v>0</v>
      </c>
      <c r="AU38" s="52">
        <f t="shared" si="184"/>
        <v>0</v>
      </c>
      <c r="AV38" s="52">
        <f t="shared" si="184"/>
        <v>0</v>
      </c>
      <c r="AW38" s="52">
        <f t="shared" si="184"/>
        <v>0</v>
      </c>
      <c r="AX38" s="52">
        <f t="shared" si="184"/>
        <v>0</v>
      </c>
      <c r="AY38" s="52">
        <f t="shared" si="184"/>
        <v>0</v>
      </c>
      <c r="AZ38" s="52">
        <f t="shared" si="184"/>
        <v>0</v>
      </c>
      <c r="BA38" s="52">
        <f t="shared" si="184"/>
        <v>0</v>
      </c>
      <c r="BB38" s="52">
        <f t="shared" si="184"/>
        <v>0</v>
      </c>
      <c r="BC38" s="52">
        <f t="shared" si="184"/>
        <v>0</v>
      </c>
      <c r="BD38" s="52">
        <f t="shared" si="184"/>
        <v>0</v>
      </c>
      <c r="BE38" s="52">
        <f t="shared" si="184"/>
        <v>0</v>
      </c>
      <c r="BF38" s="52">
        <f t="shared" si="184"/>
        <v>0</v>
      </c>
      <c r="BG38" s="52">
        <f t="shared" si="184"/>
        <v>0</v>
      </c>
      <c r="BH38" s="52">
        <f t="shared" si="184"/>
        <v>0</v>
      </c>
      <c r="BI38" s="52">
        <f t="shared" si="184"/>
        <v>0</v>
      </c>
      <c r="BJ38" s="52">
        <f t="shared" si="184"/>
        <v>0</v>
      </c>
      <c r="BK38" s="52">
        <f t="shared" si="184"/>
        <v>0</v>
      </c>
      <c r="BL38" s="52">
        <f t="shared" si="184"/>
        <v>0</v>
      </c>
      <c r="BM38" s="52">
        <f t="shared" si="184"/>
        <v>0</v>
      </c>
      <c r="BN38" s="52">
        <f t="shared" si="184"/>
        <v>0</v>
      </c>
      <c r="BO38" s="52">
        <f t="shared" si="184"/>
        <v>0</v>
      </c>
      <c r="BP38" s="52">
        <f t="shared" si="184"/>
        <v>0</v>
      </c>
      <c r="BQ38" s="52">
        <f t="shared" si="184"/>
        <v>0</v>
      </c>
      <c r="BR38" s="52">
        <f t="shared" si="184"/>
        <v>0</v>
      </c>
      <c r="BS38" s="52">
        <f t="shared" si="184"/>
        <v>0</v>
      </c>
      <c r="BT38" s="52">
        <f t="shared" ref="BT38:DU38" si="185">BT39+BT53</f>
        <v>0</v>
      </c>
      <c r="BU38" s="52">
        <f t="shared" si="185"/>
        <v>0</v>
      </c>
      <c r="BV38" s="52">
        <f t="shared" si="185"/>
        <v>0</v>
      </c>
      <c r="BW38" s="52">
        <f t="shared" si="185"/>
        <v>0</v>
      </c>
      <c r="BX38" s="52">
        <f t="shared" si="185"/>
        <v>0</v>
      </c>
      <c r="BY38" s="52">
        <f t="shared" si="185"/>
        <v>0</v>
      </c>
      <c r="BZ38" s="52">
        <f t="shared" si="185"/>
        <v>0</v>
      </c>
      <c r="CA38" s="52">
        <f t="shared" si="185"/>
        <v>0</v>
      </c>
      <c r="CB38" s="52">
        <f t="shared" si="185"/>
        <v>0</v>
      </c>
      <c r="CC38" s="52">
        <f t="shared" si="185"/>
        <v>0</v>
      </c>
      <c r="CD38" s="52">
        <f t="shared" si="185"/>
        <v>0</v>
      </c>
      <c r="CE38" s="52">
        <f t="shared" si="185"/>
        <v>0</v>
      </c>
      <c r="CF38" s="52">
        <f t="shared" si="185"/>
        <v>0</v>
      </c>
      <c r="CG38" s="52">
        <f t="shared" si="185"/>
        <v>0</v>
      </c>
      <c r="CH38" s="52">
        <f t="shared" si="185"/>
        <v>0</v>
      </c>
      <c r="CI38" s="52">
        <f t="shared" si="185"/>
        <v>0</v>
      </c>
      <c r="CJ38" s="52">
        <f t="shared" si="185"/>
        <v>0</v>
      </c>
      <c r="CK38" s="52">
        <f t="shared" si="185"/>
        <v>0</v>
      </c>
      <c r="CL38" s="52">
        <f t="shared" si="185"/>
        <v>0</v>
      </c>
      <c r="CM38" s="52">
        <f t="shared" si="185"/>
        <v>0</v>
      </c>
      <c r="CN38" s="52">
        <f t="shared" si="185"/>
        <v>0</v>
      </c>
      <c r="CO38" s="52">
        <f t="shared" si="185"/>
        <v>0</v>
      </c>
      <c r="CP38" s="52">
        <f t="shared" si="185"/>
        <v>0</v>
      </c>
      <c r="CQ38" s="52">
        <f t="shared" si="185"/>
        <v>0</v>
      </c>
      <c r="CR38" s="52">
        <f t="shared" si="185"/>
        <v>0</v>
      </c>
      <c r="CS38" s="52">
        <f t="shared" si="185"/>
        <v>0</v>
      </c>
      <c r="CT38" s="52">
        <f t="shared" si="185"/>
        <v>0</v>
      </c>
      <c r="CU38" s="52">
        <f t="shared" si="185"/>
        <v>0</v>
      </c>
      <c r="CV38" s="52">
        <f t="shared" si="185"/>
        <v>0</v>
      </c>
      <c r="CW38" s="52">
        <f t="shared" si="185"/>
        <v>0</v>
      </c>
      <c r="CX38" s="52">
        <f t="shared" si="185"/>
        <v>0</v>
      </c>
      <c r="CY38" s="52">
        <f t="shared" si="185"/>
        <v>0</v>
      </c>
      <c r="CZ38" s="52">
        <f t="shared" si="185"/>
        <v>0</v>
      </c>
      <c r="DA38" s="52">
        <f t="shared" si="185"/>
        <v>0</v>
      </c>
      <c r="DB38" s="52">
        <f t="shared" si="185"/>
        <v>0</v>
      </c>
      <c r="DC38" s="52">
        <f t="shared" si="185"/>
        <v>0</v>
      </c>
      <c r="DD38" s="52">
        <f t="shared" si="185"/>
        <v>0</v>
      </c>
      <c r="DE38" s="52">
        <f t="shared" si="185"/>
        <v>0</v>
      </c>
      <c r="DF38" s="52">
        <f t="shared" si="185"/>
        <v>0</v>
      </c>
      <c r="DG38" s="52">
        <f t="shared" si="185"/>
        <v>0</v>
      </c>
      <c r="DH38" s="52">
        <f t="shared" si="185"/>
        <v>0</v>
      </c>
      <c r="DI38" s="52">
        <f t="shared" si="185"/>
        <v>0</v>
      </c>
      <c r="DJ38" s="52">
        <f t="shared" si="185"/>
        <v>0</v>
      </c>
      <c r="DK38" s="52">
        <f t="shared" si="185"/>
        <v>0</v>
      </c>
      <c r="DL38" s="52">
        <f t="shared" si="185"/>
        <v>0</v>
      </c>
      <c r="DM38" s="52">
        <f t="shared" si="185"/>
        <v>0</v>
      </c>
      <c r="DN38" s="52">
        <f t="shared" si="185"/>
        <v>0</v>
      </c>
      <c r="DO38" s="52">
        <f t="shared" si="185"/>
        <v>0</v>
      </c>
      <c r="DP38" s="52">
        <f t="shared" si="185"/>
        <v>0</v>
      </c>
      <c r="DQ38" s="52">
        <f t="shared" si="185"/>
        <v>0</v>
      </c>
      <c r="DR38" s="52">
        <f t="shared" si="185"/>
        <v>0</v>
      </c>
      <c r="DS38" s="52">
        <f t="shared" si="185"/>
        <v>0</v>
      </c>
      <c r="DT38" s="52">
        <f t="shared" si="185"/>
        <v>0</v>
      </c>
      <c r="DU38" s="52">
        <f t="shared" si="185"/>
        <v>0</v>
      </c>
      <c r="DV38" s="97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</row>
    <row r="39" spans="1:199" s="103" customFormat="1" ht="21.9" customHeight="1" x14ac:dyDescent="0.25">
      <c r="A39" s="112"/>
      <c r="B39" s="103" t="s">
        <v>37</v>
      </c>
      <c r="C39" s="99">
        <f>SUM(C40:C52)</f>
        <v>0</v>
      </c>
      <c r="D39" s="101">
        <f>SUM(D40:D52)</f>
        <v>0</v>
      </c>
      <c r="E39" s="101">
        <f t="shared" ref="E39:O39" si="186">SUM(E40:E52)</f>
        <v>0</v>
      </c>
      <c r="F39" s="101">
        <f t="shared" si="186"/>
        <v>0</v>
      </c>
      <c r="G39" s="101">
        <f t="shared" si="186"/>
        <v>0</v>
      </c>
      <c r="H39" s="101">
        <f t="shared" si="186"/>
        <v>0</v>
      </c>
      <c r="I39" s="101">
        <f t="shared" si="186"/>
        <v>0</v>
      </c>
      <c r="J39" s="101">
        <f t="shared" si="186"/>
        <v>0</v>
      </c>
      <c r="K39" s="101">
        <f t="shared" si="186"/>
        <v>0</v>
      </c>
      <c r="L39" s="101">
        <f t="shared" si="186"/>
        <v>0</v>
      </c>
      <c r="M39" s="101">
        <f t="shared" si="186"/>
        <v>0</v>
      </c>
      <c r="N39" s="101">
        <f t="shared" si="186"/>
        <v>0</v>
      </c>
      <c r="O39" s="101">
        <f t="shared" si="186"/>
        <v>0</v>
      </c>
      <c r="P39" s="101">
        <f t="shared" ref="P39" si="187">SUM(P40:P46)</f>
        <v>0</v>
      </c>
      <c r="Q39" s="101">
        <f t="shared" ref="Q39" si="188">SUM(Q40:Q46)</f>
        <v>0</v>
      </c>
      <c r="R39" s="101">
        <f t="shared" ref="R39" si="189">SUM(R40:R46)</f>
        <v>0</v>
      </c>
      <c r="S39" s="101">
        <f t="shared" ref="S39" si="190">SUM(S40:S46)</f>
        <v>0</v>
      </c>
      <c r="T39" s="101">
        <f t="shared" ref="T39" si="191">SUM(T40:T46)</f>
        <v>0</v>
      </c>
      <c r="U39" s="101">
        <f t="shared" ref="U39" si="192">SUM(U40:U46)</f>
        <v>0</v>
      </c>
      <c r="V39" s="101">
        <f t="shared" ref="V39" si="193">SUM(V40:V46)</f>
        <v>0</v>
      </c>
      <c r="W39" s="101">
        <f t="shared" ref="W39" si="194">SUM(W40:W46)</f>
        <v>0</v>
      </c>
      <c r="X39" s="101">
        <f t="shared" ref="X39" si="195">SUM(X40:X46)</f>
        <v>0</v>
      </c>
      <c r="Y39" s="101">
        <f t="shared" ref="Y39" si="196">SUM(Y40:Y46)</f>
        <v>0</v>
      </c>
      <c r="Z39" s="101">
        <f t="shared" ref="Z39" si="197">SUM(Z40:Z46)</f>
        <v>0</v>
      </c>
      <c r="AA39" s="101">
        <f t="shared" ref="AA39" si="198">SUM(AA40:AA46)</f>
        <v>0</v>
      </c>
      <c r="AB39" s="101">
        <f t="shared" ref="AB39" si="199">SUM(AB40:AB46)</f>
        <v>0</v>
      </c>
      <c r="AC39" s="101">
        <f t="shared" ref="AC39" si="200">SUM(AC40:AC46)</f>
        <v>0</v>
      </c>
      <c r="AD39" s="101">
        <f t="shared" ref="AD39" si="201">SUM(AD40:AD46)</f>
        <v>0</v>
      </c>
      <c r="AE39" s="101">
        <f t="shared" ref="AE39" si="202">SUM(AE40:AE46)</f>
        <v>0</v>
      </c>
      <c r="AF39" s="101">
        <f t="shared" ref="AF39" si="203">SUM(AF40:AF46)</f>
        <v>0</v>
      </c>
      <c r="AG39" s="101">
        <f t="shared" ref="AG39" si="204">SUM(AG40:AG46)</f>
        <v>0</v>
      </c>
      <c r="AH39" s="101">
        <f t="shared" ref="AH39" si="205">SUM(AH40:AH46)</f>
        <v>0</v>
      </c>
      <c r="AI39" s="101">
        <f t="shared" ref="AI39" si="206">SUM(AI40:AI46)</f>
        <v>0</v>
      </c>
      <c r="AJ39" s="101">
        <f t="shared" ref="AJ39" si="207">SUM(AJ40:AJ46)</f>
        <v>0</v>
      </c>
      <c r="AK39" s="101">
        <f t="shared" ref="AK39" si="208">SUM(AK40:AK46)</f>
        <v>0</v>
      </c>
      <c r="AL39" s="101">
        <f t="shared" ref="AL39" si="209">SUM(AL40:AL46)</f>
        <v>0</v>
      </c>
      <c r="AM39" s="101">
        <f t="shared" ref="AM39" si="210">SUM(AM40:AM46)</f>
        <v>0</v>
      </c>
      <c r="AN39" s="101">
        <f t="shared" ref="AN39" si="211">SUM(AN40:AN46)</f>
        <v>0</v>
      </c>
      <c r="AO39" s="101">
        <f t="shared" ref="AO39" si="212">SUM(AO40:AO46)</f>
        <v>0</v>
      </c>
      <c r="AP39" s="101">
        <f t="shared" ref="AP39" si="213">SUM(AP40:AP46)</f>
        <v>0</v>
      </c>
      <c r="AQ39" s="101">
        <f t="shared" ref="AQ39" si="214">SUM(AQ40:AQ46)</f>
        <v>0</v>
      </c>
      <c r="AR39" s="101">
        <f t="shared" ref="AR39" si="215">SUM(AR40:AR46)</f>
        <v>0</v>
      </c>
      <c r="AS39" s="101">
        <f t="shared" ref="AS39" si="216">SUM(AS40:AS46)</f>
        <v>0</v>
      </c>
      <c r="AT39" s="101">
        <f t="shared" ref="AT39" si="217">SUM(AT40:AT46)</f>
        <v>0</v>
      </c>
      <c r="AU39" s="101">
        <f t="shared" ref="AU39" si="218">SUM(AU40:AU46)</f>
        <v>0</v>
      </c>
      <c r="AV39" s="101">
        <f t="shared" ref="AV39" si="219">SUM(AV40:AV46)</f>
        <v>0</v>
      </c>
      <c r="AW39" s="101">
        <f t="shared" ref="AW39" si="220">SUM(AW40:AW46)</f>
        <v>0</v>
      </c>
      <c r="AX39" s="101">
        <f t="shared" ref="AX39" si="221">SUM(AX40:AX46)</f>
        <v>0</v>
      </c>
      <c r="AY39" s="101">
        <f t="shared" ref="AY39" si="222">SUM(AY40:AY46)</f>
        <v>0</v>
      </c>
      <c r="AZ39" s="101">
        <f t="shared" ref="AZ39" si="223">SUM(AZ40:AZ46)</f>
        <v>0</v>
      </c>
      <c r="BA39" s="101">
        <f t="shared" ref="BA39" si="224">SUM(BA40:BA46)</f>
        <v>0</v>
      </c>
      <c r="BB39" s="101">
        <f t="shared" ref="BB39" si="225">SUM(BB40:BB46)</f>
        <v>0</v>
      </c>
      <c r="BC39" s="101">
        <f t="shared" ref="BC39" si="226">SUM(BC40:BC46)</f>
        <v>0</v>
      </c>
      <c r="BD39" s="101">
        <f t="shared" ref="BD39" si="227">SUM(BD40:BD46)</f>
        <v>0</v>
      </c>
      <c r="BE39" s="101">
        <f t="shared" ref="BE39" si="228">SUM(BE40:BE46)</f>
        <v>0</v>
      </c>
      <c r="BF39" s="101">
        <f t="shared" ref="BF39" si="229">SUM(BF40:BF46)</f>
        <v>0</v>
      </c>
      <c r="BG39" s="101">
        <f t="shared" ref="BG39" si="230">SUM(BG40:BG46)</f>
        <v>0</v>
      </c>
      <c r="BH39" s="101">
        <f t="shared" ref="BH39" si="231">SUM(BH40:BH46)</f>
        <v>0</v>
      </c>
      <c r="BI39" s="101">
        <f t="shared" ref="BI39" si="232">SUM(BI40:BI46)</f>
        <v>0</v>
      </c>
      <c r="BJ39" s="101">
        <f t="shared" ref="BJ39" si="233">SUM(BJ40:BJ46)</f>
        <v>0</v>
      </c>
      <c r="BK39" s="101">
        <f t="shared" ref="BK39" si="234">SUM(BK40:BK46)</f>
        <v>0</v>
      </c>
      <c r="BL39" s="101">
        <f t="shared" ref="BL39" si="235">SUM(BL40:BL46)</f>
        <v>0</v>
      </c>
      <c r="BM39" s="101">
        <f t="shared" ref="BM39" si="236">SUM(BM40:BM46)</f>
        <v>0</v>
      </c>
      <c r="BN39" s="101">
        <f t="shared" ref="BN39" si="237">SUM(BN40:BN46)</f>
        <v>0</v>
      </c>
      <c r="BO39" s="101">
        <f t="shared" ref="BO39" si="238">SUM(BO40:BO46)</f>
        <v>0</v>
      </c>
      <c r="BP39" s="101">
        <f t="shared" ref="BP39" si="239">SUM(BP40:BP46)</f>
        <v>0</v>
      </c>
      <c r="BQ39" s="101">
        <f t="shared" ref="BQ39" si="240">SUM(BQ40:BQ46)</f>
        <v>0</v>
      </c>
      <c r="BR39" s="101">
        <f t="shared" ref="BR39" si="241">SUM(BR40:BR46)</f>
        <v>0</v>
      </c>
      <c r="BS39" s="101">
        <f t="shared" ref="BS39" si="242">SUM(BS40:BS46)</f>
        <v>0</v>
      </c>
      <c r="BT39" s="101">
        <f t="shared" ref="BT39" si="243">SUM(BT40:BT46)</f>
        <v>0</v>
      </c>
      <c r="BU39" s="101">
        <f t="shared" ref="BU39" si="244">SUM(BU40:BU46)</f>
        <v>0</v>
      </c>
      <c r="BV39" s="101">
        <f t="shared" ref="BV39" si="245">SUM(BV40:BV46)</f>
        <v>0</v>
      </c>
      <c r="BW39" s="101">
        <f t="shared" ref="BW39" si="246">SUM(BW40:BW46)</f>
        <v>0</v>
      </c>
      <c r="BX39" s="101">
        <f t="shared" ref="BX39" si="247">SUM(BX40:BX46)</f>
        <v>0</v>
      </c>
      <c r="BY39" s="101">
        <f t="shared" ref="BY39" si="248">SUM(BY40:BY46)</f>
        <v>0</v>
      </c>
      <c r="BZ39" s="101">
        <f t="shared" ref="BZ39" si="249">SUM(BZ40:BZ46)</f>
        <v>0</v>
      </c>
      <c r="CA39" s="101">
        <f t="shared" ref="CA39" si="250">SUM(CA40:CA46)</f>
        <v>0</v>
      </c>
      <c r="CB39" s="101">
        <f t="shared" ref="CB39" si="251">SUM(CB40:CB46)</f>
        <v>0</v>
      </c>
      <c r="CC39" s="101">
        <f t="shared" ref="CC39" si="252">SUM(CC40:CC46)</f>
        <v>0</v>
      </c>
      <c r="CD39" s="101">
        <f t="shared" ref="CD39" si="253">SUM(CD40:CD46)</f>
        <v>0</v>
      </c>
      <c r="CE39" s="101">
        <f t="shared" ref="CE39" si="254">SUM(CE40:CE46)</f>
        <v>0</v>
      </c>
      <c r="CF39" s="101">
        <f t="shared" ref="CF39" si="255">SUM(CF40:CF46)</f>
        <v>0</v>
      </c>
      <c r="CG39" s="101">
        <f t="shared" ref="CG39" si="256">SUM(CG40:CG46)</f>
        <v>0</v>
      </c>
      <c r="CH39" s="101">
        <f t="shared" ref="CH39" si="257">SUM(CH40:CH46)</f>
        <v>0</v>
      </c>
      <c r="CI39" s="101">
        <f t="shared" ref="CI39" si="258">SUM(CI40:CI46)</f>
        <v>0</v>
      </c>
      <c r="CJ39" s="101">
        <f t="shared" ref="CJ39" si="259">SUM(CJ40:CJ46)</f>
        <v>0</v>
      </c>
      <c r="CK39" s="101">
        <f t="shared" ref="CK39" si="260">SUM(CK40:CK46)</f>
        <v>0</v>
      </c>
      <c r="CL39" s="101">
        <f t="shared" ref="CL39" si="261">SUM(CL40:CL46)</f>
        <v>0</v>
      </c>
      <c r="CM39" s="101">
        <f t="shared" ref="CM39" si="262">SUM(CM40:CM46)</f>
        <v>0</v>
      </c>
      <c r="CN39" s="101">
        <f t="shared" ref="CN39" si="263">SUM(CN40:CN46)</f>
        <v>0</v>
      </c>
      <c r="CO39" s="101">
        <f t="shared" ref="CO39" si="264">SUM(CO40:CO46)</f>
        <v>0</v>
      </c>
      <c r="CP39" s="101">
        <f t="shared" ref="CP39" si="265">SUM(CP40:CP46)</f>
        <v>0</v>
      </c>
      <c r="CQ39" s="101">
        <f t="shared" ref="CQ39" si="266">SUM(CQ40:CQ46)</f>
        <v>0</v>
      </c>
      <c r="CR39" s="101">
        <f t="shared" ref="CR39" si="267">SUM(CR40:CR46)</f>
        <v>0</v>
      </c>
      <c r="CS39" s="101">
        <f t="shared" ref="CS39" si="268">SUM(CS40:CS46)</f>
        <v>0</v>
      </c>
      <c r="CT39" s="101">
        <f t="shared" ref="CT39" si="269">SUM(CT40:CT46)</f>
        <v>0</v>
      </c>
      <c r="CU39" s="101">
        <f t="shared" ref="CU39" si="270">SUM(CU40:CU46)</f>
        <v>0</v>
      </c>
      <c r="CV39" s="101">
        <f t="shared" ref="CV39" si="271">SUM(CV40:CV46)</f>
        <v>0</v>
      </c>
      <c r="CW39" s="101">
        <f t="shared" ref="CW39" si="272">SUM(CW40:CW46)</f>
        <v>0</v>
      </c>
      <c r="CX39" s="101">
        <f t="shared" ref="CX39" si="273">SUM(CX40:CX46)</f>
        <v>0</v>
      </c>
      <c r="CY39" s="101">
        <f t="shared" ref="CY39" si="274">SUM(CY40:CY46)</f>
        <v>0</v>
      </c>
      <c r="CZ39" s="101">
        <f t="shared" ref="CZ39" si="275">SUM(CZ40:CZ46)</f>
        <v>0</v>
      </c>
      <c r="DA39" s="101">
        <f t="shared" ref="DA39" si="276">SUM(DA40:DA46)</f>
        <v>0</v>
      </c>
      <c r="DB39" s="101">
        <f t="shared" ref="DB39" si="277">SUM(DB40:DB46)</f>
        <v>0</v>
      </c>
      <c r="DC39" s="101">
        <f t="shared" ref="DC39" si="278">SUM(DC40:DC46)</f>
        <v>0</v>
      </c>
      <c r="DD39" s="101">
        <f t="shared" ref="DD39" si="279">SUM(DD40:DD46)</f>
        <v>0</v>
      </c>
      <c r="DE39" s="101">
        <f t="shared" ref="DE39" si="280">SUM(DE40:DE46)</f>
        <v>0</v>
      </c>
      <c r="DF39" s="101">
        <f t="shared" ref="DF39" si="281">SUM(DF40:DF46)</f>
        <v>0</v>
      </c>
      <c r="DG39" s="101">
        <f t="shared" ref="DG39" si="282">SUM(DG40:DG46)</f>
        <v>0</v>
      </c>
      <c r="DH39" s="101">
        <f t="shared" ref="DH39" si="283">SUM(DH40:DH46)</f>
        <v>0</v>
      </c>
      <c r="DI39" s="101">
        <f t="shared" ref="DI39" si="284">SUM(DI40:DI46)</f>
        <v>0</v>
      </c>
      <c r="DJ39" s="101">
        <f t="shared" ref="DJ39" si="285">SUM(DJ40:DJ46)</f>
        <v>0</v>
      </c>
      <c r="DK39" s="101">
        <f t="shared" ref="DK39" si="286">SUM(DK40:DK46)</f>
        <v>0</v>
      </c>
      <c r="DL39" s="101">
        <f t="shared" ref="DL39" si="287">SUM(DL40:DL46)</f>
        <v>0</v>
      </c>
      <c r="DM39" s="101">
        <f t="shared" ref="DM39" si="288">SUM(DM40:DM46)</f>
        <v>0</v>
      </c>
      <c r="DN39" s="101">
        <f t="shared" ref="DN39" si="289">SUM(DN40:DN46)</f>
        <v>0</v>
      </c>
      <c r="DO39" s="101">
        <f t="shared" ref="DO39" si="290">SUM(DO40:DO46)</f>
        <v>0</v>
      </c>
      <c r="DP39" s="101">
        <f t="shared" ref="DP39" si="291">SUM(DP40:DP46)</f>
        <v>0</v>
      </c>
      <c r="DQ39" s="101">
        <f t="shared" ref="DQ39" si="292">SUM(DQ40:DQ46)</f>
        <v>0</v>
      </c>
      <c r="DR39" s="101">
        <f t="shared" ref="DR39" si="293">SUM(DR40:DR46)</f>
        <v>0</v>
      </c>
      <c r="DS39" s="101">
        <f t="shared" ref="DS39" si="294">SUM(DS40:DS46)</f>
        <v>0</v>
      </c>
      <c r="DT39" s="101">
        <f>IF(DU39=0,SUM(DT40:DT52),DU39)</f>
        <v>0</v>
      </c>
      <c r="DU39" s="102">
        <f t="shared" ref="DU39:DU46" si="295">SUM(DH39:DS39)</f>
        <v>0</v>
      </c>
      <c r="DV39" s="100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</row>
    <row r="40" spans="1:199" ht="21.9" customHeight="1" x14ac:dyDescent="0.25">
      <c r="A40" s="116"/>
      <c r="B40" s="115" t="s">
        <v>52</v>
      </c>
      <c r="C40" s="18"/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149"/>
      <c r="P40" s="50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0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0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0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0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0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0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0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161"/>
      <c r="DU40" s="43">
        <f t="shared" si="295"/>
        <v>0</v>
      </c>
      <c r="DV40" s="49"/>
    </row>
    <row r="41" spans="1:199" ht="21.9" customHeight="1" x14ac:dyDescent="0.25">
      <c r="A41" s="116"/>
      <c r="B41" s="120" t="s">
        <v>53</v>
      </c>
      <c r="C41" s="18"/>
      <c r="D41" s="2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146"/>
      <c r="P41" s="23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23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23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23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23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23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23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23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23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161"/>
      <c r="DU41" s="31">
        <f t="shared" si="295"/>
        <v>0</v>
      </c>
      <c r="DV41" s="26"/>
    </row>
    <row r="42" spans="1:199" ht="21.9" customHeight="1" x14ac:dyDescent="0.25">
      <c r="A42" s="116"/>
      <c r="B42" s="121" t="s">
        <v>54</v>
      </c>
      <c r="C42" s="18"/>
      <c r="D42" s="22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145"/>
      <c r="P42" s="22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2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2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2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2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2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2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2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2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161"/>
      <c r="DU42" s="31">
        <f t="shared" si="295"/>
        <v>0</v>
      </c>
      <c r="DV42" s="26"/>
    </row>
    <row r="43" spans="1:199" ht="21.9" customHeight="1" x14ac:dyDescent="0.25">
      <c r="A43" s="116"/>
      <c r="B43" s="122" t="s">
        <v>29</v>
      </c>
      <c r="C43" s="18"/>
      <c r="D43" s="22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145"/>
      <c r="P43" s="22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2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2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2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2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2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2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2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2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161"/>
      <c r="DU43" s="31">
        <f t="shared" si="295"/>
        <v>0</v>
      </c>
      <c r="DV43" s="26"/>
    </row>
    <row r="44" spans="1:199" ht="21.9" customHeight="1" x14ac:dyDescent="0.25">
      <c r="A44" s="116"/>
      <c r="B44" s="121" t="s">
        <v>30</v>
      </c>
      <c r="C44" s="18"/>
      <c r="D44" s="22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145"/>
      <c r="P44" s="22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2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2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2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2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2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2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2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2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161"/>
      <c r="DU44" s="31">
        <f t="shared" si="295"/>
        <v>0</v>
      </c>
      <c r="DV44" s="26"/>
    </row>
    <row r="45" spans="1:199" ht="21.9" customHeight="1" x14ac:dyDescent="0.25">
      <c r="A45" s="116"/>
      <c r="B45" s="123" t="s">
        <v>45</v>
      </c>
      <c r="C45" s="18"/>
      <c r="D45" s="22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145"/>
      <c r="P45" s="22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2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2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2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2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2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2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2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2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161"/>
      <c r="DU45" s="31">
        <f t="shared" si="295"/>
        <v>0</v>
      </c>
      <c r="DV45" s="26"/>
    </row>
    <row r="46" spans="1:199" ht="21.9" customHeight="1" x14ac:dyDescent="0.25">
      <c r="A46" s="116"/>
      <c r="B46" s="121" t="s">
        <v>31</v>
      </c>
      <c r="C46" s="18"/>
      <c r="D46" s="22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145"/>
      <c r="P46" s="22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2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2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2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2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2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2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2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2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161"/>
      <c r="DU46" s="31">
        <f t="shared" si="295"/>
        <v>0</v>
      </c>
      <c r="DV46" s="26"/>
    </row>
    <row r="47" spans="1:199" ht="21.9" customHeight="1" x14ac:dyDescent="0.25">
      <c r="A47" s="116"/>
      <c r="B47" s="122" t="s">
        <v>35</v>
      </c>
      <c r="C47" s="18"/>
      <c r="D47" s="22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145"/>
      <c r="P47" s="22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2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2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2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2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2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2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2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2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161"/>
      <c r="DU47" s="31">
        <f t="shared" ref="DU47:DU52" si="296">SUM(DH47:DS47)</f>
        <v>0</v>
      </c>
      <c r="DV47" s="26"/>
    </row>
    <row r="48" spans="1:199" ht="21.9" customHeight="1" x14ac:dyDescent="0.25">
      <c r="A48" s="116"/>
      <c r="B48" s="121" t="s">
        <v>32</v>
      </c>
      <c r="C48" s="18"/>
      <c r="D48" s="22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145"/>
      <c r="P48" s="22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2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2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2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2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2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2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2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2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161"/>
      <c r="DU48" s="31">
        <f t="shared" si="296"/>
        <v>0</v>
      </c>
      <c r="DV48" s="26"/>
    </row>
    <row r="49" spans="1:199" ht="21.9" customHeight="1" x14ac:dyDescent="0.25">
      <c r="A49" s="116"/>
      <c r="B49" s="122" t="s">
        <v>33</v>
      </c>
      <c r="C49" s="18"/>
      <c r="D49" s="22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145"/>
      <c r="P49" s="22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2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2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2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2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2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2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2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2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161"/>
      <c r="DU49" s="31">
        <f t="shared" si="296"/>
        <v>0</v>
      </c>
      <c r="DV49" s="26"/>
    </row>
    <row r="50" spans="1:199" ht="21.9" customHeight="1" x14ac:dyDescent="0.25">
      <c r="A50" s="116"/>
      <c r="B50" s="121" t="s">
        <v>34</v>
      </c>
      <c r="C50" s="18"/>
      <c r="D50" s="22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145"/>
      <c r="P50" s="22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2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2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2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2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2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2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2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2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161"/>
      <c r="DU50" s="31">
        <f t="shared" si="296"/>
        <v>0</v>
      </c>
      <c r="DV50" s="26"/>
    </row>
    <row r="51" spans="1:199" ht="21.9" customHeight="1" x14ac:dyDescent="0.25">
      <c r="A51" s="116"/>
      <c r="B51" s="122" t="s">
        <v>36</v>
      </c>
      <c r="C51" s="18"/>
      <c r="D51" s="22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45"/>
      <c r="P51" s="22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2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2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2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2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2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2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2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2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161"/>
      <c r="DU51" s="31">
        <f t="shared" si="296"/>
        <v>0</v>
      </c>
      <c r="DV51" s="26"/>
    </row>
    <row r="52" spans="1:199" s="40" customFormat="1" ht="21.9" customHeight="1" thickBot="1" x14ac:dyDescent="0.3">
      <c r="A52" s="116"/>
      <c r="B52" s="124" t="s">
        <v>25</v>
      </c>
      <c r="C52" s="44"/>
      <c r="D52" s="46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147"/>
      <c r="P52" s="46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6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6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6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6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6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6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6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162"/>
      <c r="DU52" s="48">
        <f t="shared" si="296"/>
        <v>0</v>
      </c>
      <c r="DV52" s="45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</row>
    <row r="53" spans="1:199" s="87" customFormat="1" ht="21.9" customHeight="1" x14ac:dyDescent="0.25">
      <c r="A53" s="112"/>
      <c r="B53" s="125" t="s">
        <v>38</v>
      </c>
      <c r="C53" s="104">
        <f>SUM(C54:C71)</f>
        <v>0</v>
      </c>
      <c r="D53" s="106">
        <f>SUM(D54:D71)</f>
        <v>0</v>
      </c>
      <c r="E53" s="106">
        <f t="shared" ref="E53:O53" si="297">SUM(E54:E71)</f>
        <v>0</v>
      </c>
      <c r="F53" s="106">
        <f t="shared" si="297"/>
        <v>0</v>
      </c>
      <c r="G53" s="106">
        <f t="shared" si="297"/>
        <v>0</v>
      </c>
      <c r="H53" s="106">
        <f t="shared" si="297"/>
        <v>0</v>
      </c>
      <c r="I53" s="106">
        <f t="shared" si="297"/>
        <v>0</v>
      </c>
      <c r="J53" s="106">
        <f t="shared" si="297"/>
        <v>0</v>
      </c>
      <c r="K53" s="106">
        <f t="shared" si="297"/>
        <v>0</v>
      </c>
      <c r="L53" s="106">
        <f t="shared" si="297"/>
        <v>0</v>
      </c>
      <c r="M53" s="106">
        <f t="shared" si="297"/>
        <v>0</v>
      </c>
      <c r="N53" s="106">
        <f t="shared" si="297"/>
        <v>0</v>
      </c>
      <c r="O53" s="106">
        <f t="shared" si="297"/>
        <v>0</v>
      </c>
      <c r="P53" s="106">
        <f t="shared" ref="P53" si="298">SUM(P54:P60)</f>
        <v>0</v>
      </c>
      <c r="Q53" s="106">
        <f t="shared" ref="Q53" si="299">SUM(Q54:Q60)</f>
        <v>0</v>
      </c>
      <c r="R53" s="106">
        <f t="shared" ref="R53" si="300">SUM(R54:R60)</f>
        <v>0</v>
      </c>
      <c r="S53" s="106">
        <f t="shared" ref="S53" si="301">SUM(S54:S60)</f>
        <v>0</v>
      </c>
      <c r="T53" s="106">
        <f t="shared" ref="T53" si="302">SUM(T54:T60)</f>
        <v>0</v>
      </c>
      <c r="U53" s="106">
        <f t="shared" ref="U53" si="303">SUM(U54:U60)</f>
        <v>0</v>
      </c>
      <c r="V53" s="106">
        <f t="shared" ref="V53" si="304">SUM(V54:V60)</f>
        <v>0</v>
      </c>
      <c r="W53" s="106">
        <f t="shared" ref="W53" si="305">SUM(W54:W60)</f>
        <v>0</v>
      </c>
      <c r="X53" s="106">
        <f t="shared" ref="X53" si="306">SUM(X54:X60)</f>
        <v>0</v>
      </c>
      <c r="Y53" s="106">
        <f t="shared" ref="Y53" si="307">SUM(Y54:Y60)</f>
        <v>0</v>
      </c>
      <c r="Z53" s="106">
        <f t="shared" ref="Z53" si="308">SUM(Z54:Z60)</f>
        <v>0</v>
      </c>
      <c r="AA53" s="106">
        <f t="shared" ref="AA53" si="309">SUM(AA54:AA60)</f>
        <v>0</v>
      </c>
      <c r="AB53" s="106">
        <f t="shared" ref="AB53" si="310">SUM(AB54:AB60)</f>
        <v>0</v>
      </c>
      <c r="AC53" s="106">
        <f t="shared" ref="AC53" si="311">SUM(AC54:AC60)</f>
        <v>0</v>
      </c>
      <c r="AD53" s="106">
        <f t="shared" ref="AD53" si="312">SUM(AD54:AD60)</f>
        <v>0</v>
      </c>
      <c r="AE53" s="106">
        <f t="shared" ref="AE53" si="313">SUM(AE54:AE60)</f>
        <v>0</v>
      </c>
      <c r="AF53" s="106">
        <f t="shared" ref="AF53" si="314">SUM(AF54:AF60)</f>
        <v>0</v>
      </c>
      <c r="AG53" s="106">
        <f t="shared" ref="AG53" si="315">SUM(AG54:AG60)</f>
        <v>0</v>
      </c>
      <c r="AH53" s="106">
        <f t="shared" ref="AH53" si="316">SUM(AH54:AH60)</f>
        <v>0</v>
      </c>
      <c r="AI53" s="106">
        <f t="shared" ref="AI53" si="317">SUM(AI54:AI60)</f>
        <v>0</v>
      </c>
      <c r="AJ53" s="106">
        <f t="shared" ref="AJ53" si="318">SUM(AJ54:AJ60)</f>
        <v>0</v>
      </c>
      <c r="AK53" s="106">
        <f t="shared" ref="AK53" si="319">SUM(AK54:AK60)</f>
        <v>0</v>
      </c>
      <c r="AL53" s="106">
        <f t="shared" ref="AL53" si="320">SUM(AL54:AL60)</f>
        <v>0</v>
      </c>
      <c r="AM53" s="106">
        <f t="shared" ref="AM53" si="321">SUM(AM54:AM60)</f>
        <v>0</v>
      </c>
      <c r="AN53" s="106">
        <f t="shared" ref="AN53" si="322">SUM(AN54:AN60)</f>
        <v>0</v>
      </c>
      <c r="AO53" s="106">
        <f t="shared" ref="AO53" si="323">SUM(AO54:AO60)</f>
        <v>0</v>
      </c>
      <c r="AP53" s="106">
        <f t="shared" ref="AP53" si="324">SUM(AP54:AP60)</f>
        <v>0</v>
      </c>
      <c r="AQ53" s="106">
        <f t="shared" ref="AQ53" si="325">SUM(AQ54:AQ60)</f>
        <v>0</v>
      </c>
      <c r="AR53" s="106">
        <f t="shared" ref="AR53" si="326">SUM(AR54:AR60)</f>
        <v>0</v>
      </c>
      <c r="AS53" s="106">
        <f t="shared" ref="AS53" si="327">SUM(AS54:AS60)</f>
        <v>0</v>
      </c>
      <c r="AT53" s="106">
        <f t="shared" ref="AT53" si="328">SUM(AT54:AT60)</f>
        <v>0</v>
      </c>
      <c r="AU53" s="106">
        <f t="shared" ref="AU53" si="329">SUM(AU54:AU60)</f>
        <v>0</v>
      </c>
      <c r="AV53" s="106">
        <f t="shared" ref="AV53" si="330">SUM(AV54:AV60)</f>
        <v>0</v>
      </c>
      <c r="AW53" s="106">
        <f t="shared" ref="AW53" si="331">SUM(AW54:AW60)</f>
        <v>0</v>
      </c>
      <c r="AX53" s="106">
        <f t="shared" ref="AX53" si="332">SUM(AX54:AX60)</f>
        <v>0</v>
      </c>
      <c r="AY53" s="106">
        <f t="shared" ref="AY53" si="333">SUM(AY54:AY60)</f>
        <v>0</v>
      </c>
      <c r="AZ53" s="106">
        <f t="shared" ref="AZ53" si="334">SUM(AZ54:AZ60)</f>
        <v>0</v>
      </c>
      <c r="BA53" s="106">
        <f t="shared" ref="BA53" si="335">SUM(BA54:BA60)</f>
        <v>0</v>
      </c>
      <c r="BB53" s="106">
        <f t="shared" ref="BB53" si="336">SUM(BB54:BB60)</f>
        <v>0</v>
      </c>
      <c r="BC53" s="106">
        <f t="shared" ref="BC53" si="337">SUM(BC54:BC60)</f>
        <v>0</v>
      </c>
      <c r="BD53" s="106">
        <f t="shared" ref="BD53" si="338">SUM(BD54:BD60)</f>
        <v>0</v>
      </c>
      <c r="BE53" s="106">
        <f t="shared" ref="BE53" si="339">SUM(BE54:BE60)</f>
        <v>0</v>
      </c>
      <c r="BF53" s="106">
        <f t="shared" ref="BF53" si="340">SUM(BF54:BF60)</f>
        <v>0</v>
      </c>
      <c r="BG53" s="106">
        <f t="shared" ref="BG53" si="341">SUM(BG54:BG60)</f>
        <v>0</v>
      </c>
      <c r="BH53" s="106">
        <f t="shared" ref="BH53" si="342">SUM(BH54:BH60)</f>
        <v>0</v>
      </c>
      <c r="BI53" s="106">
        <f t="shared" ref="BI53" si="343">SUM(BI54:BI60)</f>
        <v>0</v>
      </c>
      <c r="BJ53" s="106">
        <f t="shared" ref="BJ53" si="344">SUM(BJ54:BJ60)</f>
        <v>0</v>
      </c>
      <c r="BK53" s="106">
        <f t="shared" ref="BK53" si="345">SUM(BK54:BK60)</f>
        <v>0</v>
      </c>
      <c r="BL53" s="106">
        <f t="shared" ref="BL53" si="346">SUM(BL54:BL60)</f>
        <v>0</v>
      </c>
      <c r="BM53" s="106">
        <f t="shared" ref="BM53" si="347">SUM(BM54:BM60)</f>
        <v>0</v>
      </c>
      <c r="BN53" s="106">
        <f t="shared" ref="BN53" si="348">SUM(BN54:BN60)</f>
        <v>0</v>
      </c>
      <c r="BO53" s="106">
        <f t="shared" ref="BO53" si="349">SUM(BO54:BO60)</f>
        <v>0</v>
      </c>
      <c r="BP53" s="106">
        <f t="shared" ref="BP53" si="350">SUM(BP54:BP60)</f>
        <v>0</v>
      </c>
      <c r="BQ53" s="106">
        <f t="shared" ref="BQ53" si="351">SUM(BQ54:BQ60)</f>
        <v>0</v>
      </c>
      <c r="BR53" s="106">
        <f t="shared" ref="BR53" si="352">SUM(BR54:BR60)</f>
        <v>0</v>
      </c>
      <c r="BS53" s="106">
        <f t="shared" ref="BS53" si="353">SUM(BS54:BS60)</f>
        <v>0</v>
      </c>
      <c r="BT53" s="106">
        <f t="shared" ref="BT53" si="354">SUM(BT54:BT60)</f>
        <v>0</v>
      </c>
      <c r="BU53" s="106">
        <f t="shared" ref="BU53" si="355">SUM(BU54:BU60)</f>
        <v>0</v>
      </c>
      <c r="BV53" s="106">
        <f t="shared" ref="BV53" si="356">SUM(BV54:BV60)</f>
        <v>0</v>
      </c>
      <c r="BW53" s="106">
        <f t="shared" ref="BW53" si="357">SUM(BW54:BW60)</f>
        <v>0</v>
      </c>
      <c r="BX53" s="106">
        <f t="shared" ref="BX53" si="358">SUM(BX54:BX60)</f>
        <v>0</v>
      </c>
      <c r="BY53" s="106">
        <f t="shared" ref="BY53" si="359">SUM(BY54:BY60)</f>
        <v>0</v>
      </c>
      <c r="BZ53" s="106">
        <f t="shared" ref="BZ53" si="360">SUM(BZ54:BZ60)</f>
        <v>0</v>
      </c>
      <c r="CA53" s="106">
        <f t="shared" ref="CA53" si="361">SUM(CA54:CA60)</f>
        <v>0</v>
      </c>
      <c r="CB53" s="106">
        <f t="shared" ref="CB53" si="362">SUM(CB54:CB60)</f>
        <v>0</v>
      </c>
      <c r="CC53" s="106">
        <f t="shared" ref="CC53" si="363">SUM(CC54:CC60)</f>
        <v>0</v>
      </c>
      <c r="CD53" s="106">
        <f t="shared" ref="CD53" si="364">SUM(CD54:CD60)</f>
        <v>0</v>
      </c>
      <c r="CE53" s="106">
        <f t="shared" ref="CE53" si="365">SUM(CE54:CE60)</f>
        <v>0</v>
      </c>
      <c r="CF53" s="106">
        <f t="shared" ref="CF53" si="366">SUM(CF54:CF60)</f>
        <v>0</v>
      </c>
      <c r="CG53" s="106">
        <f t="shared" ref="CG53" si="367">SUM(CG54:CG60)</f>
        <v>0</v>
      </c>
      <c r="CH53" s="106">
        <f t="shared" ref="CH53" si="368">SUM(CH54:CH60)</f>
        <v>0</v>
      </c>
      <c r="CI53" s="106">
        <f t="shared" ref="CI53" si="369">SUM(CI54:CI60)</f>
        <v>0</v>
      </c>
      <c r="CJ53" s="106">
        <f t="shared" ref="CJ53" si="370">SUM(CJ54:CJ60)</f>
        <v>0</v>
      </c>
      <c r="CK53" s="106">
        <f t="shared" ref="CK53" si="371">SUM(CK54:CK60)</f>
        <v>0</v>
      </c>
      <c r="CL53" s="106">
        <f t="shared" ref="CL53" si="372">SUM(CL54:CL60)</f>
        <v>0</v>
      </c>
      <c r="CM53" s="106">
        <f t="shared" ref="CM53" si="373">SUM(CM54:CM60)</f>
        <v>0</v>
      </c>
      <c r="CN53" s="106">
        <f t="shared" ref="CN53" si="374">SUM(CN54:CN60)</f>
        <v>0</v>
      </c>
      <c r="CO53" s="106">
        <f t="shared" ref="CO53" si="375">SUM(CO54:CO60)</f>
        <v>0</v>
      </c>
      <c r="CP53" s="106">
        <f t="shared" ref="CP53" si="376">SUM(CP54:CP60)</f>
        <v>0</v>
      </c>
      <c r="CQ53" s="106">
        <f t="shared" ref="CQ53" si="377">SUM(CQ54:CQ60)</f>
        <v>0</v>
      </c>
      <c r="CR53" s="106">
        <f t="shared" ref="CR53" si="378">SUM(CR54:CR60)</f>
        <v>0</v>
      </c>
      <c r="CS53" s="106">
        <f t="shared" ref="CS53" si="379">SUM(CS54:CS60)</f>
        <v>0</v>
      </c>
      <c r="CT53" s="106">
        <f t="shared" ref="CT53" si="380">SUM(CT54:CT60)</f>
        <v>0</v>
      </c>
      <c r="CU53" s="106">
        <f t="shared" ref="CU53" si="381">SUM(CU54:CU60)</f>
        <v>0</v>
      </c>
      <c r="CV53" s="106">
        <f t="shared" ref="CV53" si="382">SUM(CV54:CV60)</f>
        <v>0</v>
      </c>
      <c r="CW53" s="106">
        <f t="shared" ref="CW53" si="383">SUM(CW54:CW60)</f>
        <v>0</v>
      </c>
      <c r="CX53" s="106">
        <f t="shared" ref="CX53" si="384">SUM(CX54:CX60)</f>
        <v>0</v>
      </c>
      <c r="CY53" s="106">
        <f t="shared" ref="CY53" si="385">SUM(CY54:CY60)</f>
        <v>0</v>
      </c>
      <c r="CZ53" s="106">
        <f t="shared" ref="CZ53" si="386">SUM(CZ54:CZ60)</f>
        <v>0</v>
      </c>
      <c r="DA53" s="106">
        <f t="shared" ref="DA53" si="387">SUM(DA54:DA60)</f>
        <v>0</v>
      </c>
      <c r="DB53" s="106">
        <f t="shared" ref="DB53" si="388">SUM(DB54:DB60)</f>
        <v>0</v>
      </c>
      <c r="DC53" s="106">
        <f t="shared" ref="DC53" si="389">SUM(DC54:DC60)</f>
        <v>0</v>
      </c>
      <c r="DD53" s="106">
        <f t="shared" ref="DD53" si="390">SUM(DD54:DD60)</f>
        <v>0</v>
      </c>
      <c r="DE53" s="106">
        <f t="shared" ref="DE53" si="391">SUM(DE54:DE60)</f>
        <v>0</v>
      </c>
      <c r="DF53" s="106">
        <f t="shared" ref="DF53" si="392">SUM(DF54:DF60)</f>
        <v>0</v>
      </c>
      <c r="DG53" s="106">
        <f t="shared" ref="DG53" si="393">SUM(DG54:DG60)</f>
        <v>0</v>
      </c>
      <c r="DH53" s="106">
        <f t="shared" ref="DH53" si="394">SUM(DH54:DH60)</f>
        <v>0</v>
      </c>
      <c r="DI53" s="106">
        <f t="shared" ref="DI53" si="395">SUM(DI54:DI60)</f>
        <v>0</v>
      </c>
      <c r="DJ53" s="106">
        <f t="shared" ref="DJ53" si="396">SUM(DJ54:DJ60)</f>
        <v>0</v>
      </c>
      <c r="DK53" s="106">
        <f t="shared" ref="DK53" si="397">SUM(DK54:DK60)</f>
        <v>0</v>
      </c>
      <c r="DL53" s="106">
        <f t="shared" ref="DL53" si="398">SUM(DL54:DL60)</f>
        <v>0</v>
      </c>
      <c r="DM53" s="106">
        <f t="shared" ref="DM53" si="399">SUM(DM54:DM60)</f>
        <v>0</v>
      </c>
      <c r="DN53" s="106">
        <f t="shared" ref="DN53" si="400">SUM(DN54:DN60)</f>
        <v>0</v>
      </c>
      <c r="DO53" s="106">
        <f t="shared" ref="DO53" si="401">SUM(DO54:DO60)</f>
        <v>0</v>
      </c>
      <c r="DP53" s="106">
        <f t="shared" ref="DP53" si="402">SUM(DP54:DP60)</f>
        <v>0</v>
      </c>
      <c r="DQ53" s="106">
        <f t="shared" ref="DQ53" si="403">SUM(DQ54:DQ60)</f>
        <v>0</v>
      </c>
      <c r="DR53" s="106">
        <f t="shared" ref="DR53" si="404">SUM(DR54:DR60)</f>
        <v>0</v>
      </c>
      <c r="DS53" s="106">
        <f t="shared" ref="DS53" si="405">SUM(DS54:DS60)</f>
        <v>0</v>
      </c>
      <c r="DT53" s="106">
        <f>IF(DU53=0,SUM(DT54:DT71),DU53)</f>
        <v>0</v>
      </c>
      <c r="DU53" s="107">
        <f t="shared" ref="DU53:DU60" si="406">SUM(DH53:DS53)</f>
        <v>0</v>
      </c>
      <c r="DV53" s="105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</row>
    <row r="54" spans="1:199" ht="21.9" customHeight="1" x14ac:dyDescent="0.25">
      <c r="A54" s="116"/>
      <c r="B54" s="121" t="s">
        <v>28</v>
      </c>
      <c r="C54" s="18"/>
      <c r="D54" s="50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0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0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0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0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0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0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0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161"/>
      <c r="DU54" s="43">
        <f t="shared" si="406"/>
        <v>0</v>
      </c>
      <c r="DV54" s="49"/>
    </row>
    <row r="55" spans="1:199" ht="21.9" customHeight="1" x14ac:dyDescent="0.25">
      <c r="A55" s="116"/>
      <c r="B55" s="122" t="s">
        <v>11</v>
      </c>
      <c r="C55" s="18"/>
      <c r="D55" s="23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23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23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23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23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23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23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23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23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23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161"/>
      <c r="DU55" s="31">
        <f t="shared" si="406"/>
        <v>0</v>
      </c>
      <c r="DV55" s="26"/>
    </row>
    <row r="56" spans="1:199" ht="21.9" customHeight="1" x14ac:dyDescent="0.25">
      <c r="A56" s="116"/>
      <c r="B56" s="121" t="s">
        <v>3</v>
      </c>
      <c r="C56" s="18"/>
      <c r="D56" s="22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2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2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2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2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2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2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2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2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2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161"/>
      <c r="DU56" s="31">
        <f t="shared" si="406"/>
        <v>0</v>
      </c>
      <c r="DV56" s="26"/>
    </row>
    <row r="57" spans="1:199" ht="21.9" customHeight="1" x14ac:dyDescent="0.25">
      <c r="A57" s="116"/>
      <c r="B57" s="122" t="s">
        <v>18</v>
      </c>
      <c r="C57" s="18"/>
      <c r="D57" s="22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2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2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2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2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2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2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2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2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2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161"/>
      <c r="DU57" s="31">
        <f t="shared" si="406"/>
        <v>0</v>
      </c>
      <c r="DV57" s="26"/>
    </row>
    <row r="58" spans="1:199" ht="21.9" customHeight="1" x14ac:dyDescent="0.25">
      <c r="A58" s="116"/>
      <c r="B58" s="121" t="s">
        <v>23</v>
      </c>
      <c r="C58" s="18"/>
      <c r="D58" s="22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2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2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2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2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2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2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2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2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2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161"/>
      <c r="DU58" s="31">
        <f t="shared" si="406"/>
        <v>0</v>
      </c>
      <c r="DV58" s="26"/>
    </row>
    <row r="59" spans="1:199" ht="21.9" customHeight="1" x14ac:dyDescent="0.25">
      <c r="A59" s="116"/>
      <c r="B59" s="122" t="s">
        <v>9</v>
      </c>
      <c r="C59" s="18"/>
      <c r="D59" s="22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2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2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2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2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2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2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2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2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2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161"/>
      <c r="DU59" s="31">
        <f t="shared" si="406"/>
        <v>0</v>
      </c>
      <c r="DV59" s="26"/>
    </row>
    <row r="60" spans="1:199" ht="21.9" customHeight="1" x14ac:dyDescent="0.25">
      <c r="A60" s="116"/>
      <c r="B60" s="121" t="s">
        <v>16</v>
      </c>
      <c r="C60" s="18"/>
      <c r="D60" s="22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2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2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2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2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2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2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2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2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2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161"/>
      <c r="DU60" s="31">
        <f t="shared" si="406"/>
        <v>0</v>
      </c>
      <c r="DV60" s="26"/>
    </row>
    <row r="61" spans="1:199" ht="21.9" customHeight="1" x14ac:dyDescent="0.25">
      <c r="A61" s="116"/>
      <c r="B61" s="122" t="s">
        <v>17</v>
      </c>
      <c r="C61" s="18"/>
      <c r="D61" s="22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2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2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2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2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2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2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2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2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2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161"/>
      <c r="DU61" s="31">
        <f t="shared" ref="DU61:DU71" si="407">SUM(DH61:DS61)</f>
        <v>0</v>
      </c>
      <c r="DV61" s="26"/>
    </row>
    <row r="62" spans="1:199" ht="21.9" customHeight="1" x14ac:dyDescent="0.25">
      <c r="A62" s="116"/>
      <c r="B62" s="121" t="s">
        <v>0</v>
      </c>
      <c r="C62" s="18"/>
      <c r="D62" s="22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2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2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2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2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2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2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2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2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2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161"/>
      <c r="DU62" s="31">
        <f t="shared" si="407"/>
        <v>0</v>
      </c>
      <c r="DV62" s="26"/>
    </row>
    <row r="63" spans="1:199" ht="21.9" customHeight="1" x14ac:dyDescent="0.25">
      <c r="A63" s="116"/>
      <c r="B63" s="122" t="s">
        <v>19</v>
      </c>
      <c r="C63" s="18"/>
      <c r="D63" s="22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2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2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2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2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2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2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2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2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2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161"/>
      <c r="DU63" s="31">
        <f t="shared" si="407"/>
        <v>0</v>
      </c>
      <c r="DV63" s="26"/>
    </row>
    <row r="64" spans="1:199" ht="21.9" customHeight="1" x14ac:dyDescent="0.25">
      <c r="A64" s="116"/>
      <c r="B64" s="121" t="s">
        <v>1</v>
      </c>
      <c r="C64" s="18"/>
      <c r="D64" s="22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2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2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2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2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2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2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2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2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2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161"/>
      <c r="DU64" s="31">
        <f t="shared" si="407"/>
        <v>0</v>
      </c>
      <c r="DV64" s="26"/>
    </row>
    <row r="65" spans="1:199" ht="21.9" customHeight="1" x14ac:dyDescent="0.25">
      <c r="A65" s="116"/>
      <c r="B65" s="122" t="s">
        <v>13</v>
      </c>
      <c r="C65" s="18"/>
      <c r="D65" s="22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2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2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2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2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2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2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2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2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2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161"/>
      <c r="DU65" s="31">
        <f t="shared" si="407"/>
        <v>0</v>
      </c>
      <c r="DV65" s="26"/>
    </row>
    <row r="66" spans="1:199" ht="21.9" customHeight="1" x14ac:dyDescent="0.25">
      <c r="A66" s="116"/>
      <c r="B66" s="121" t="s">
        <v>2</v>
      </c>
      <c r="C66" s="18"/>
      <c r="D66" s="22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2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2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2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2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2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2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2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2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2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161"/>
      <c r="DU66" s="31">
        <f t="shared" si="407"/>
        <v>0</v>
      </c>
      <c r="DV66" s="26"/>
    </row>
    <row r="67" spans="1:199" ht="21.9" customHeight="1" x14ac:dyDescent="0.25">
      <c r="A67" s="116"/>
      <c r="B67" s="122" t="s">
        <v>14</v>
      </c>
      <c r="C67" s="18"/>
      <c r="D67" s="22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2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2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2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2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2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2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2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2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2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161"/>
      <c r="DU67" s="31">
        <f t="shared" si="407"/>
        <v>0</v>
      </c>
      <c r="DV67" s="26"/>
    </row>
    <row r="68" spans="1:199" ht="21.9" customHeight="1" x14ac:dyDescent="0.25">
      <c r="A68" s="116"/>
      <c r="B68" s="121" t="s">
        <v>24</v>
      </c>
      <c r="C68" s="18"/>
      <c r="D68" s="22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2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2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2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2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2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2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2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2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2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161"/>
      <c r="DU68" s="31">
        <f t="shared" si="407"/>
        <v>0</v>
      </c>
      <c r="DV68" s="26"/>
    </row>
    <row r="69" spans="1:199" ht="21.9" customHeight="1" x14ac:dyDescent="0.25">
      <c r="A69" s="116"/>
      <c r="B69" s="122" t="s">
        <v>15</v>
      </c>
      <c r="C69" s="18"/>
      <c r="D69" s="22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2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2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2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2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2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2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2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2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2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161"/>
      <c r="DU69" s="31">
        <f t="shared" si="407"/>
        <v>0</v>
      </c>
      <c r="DV69" s="26"/>
    </row>
    <row r="70" spans="1:199" ht="21.9" customHeight="1" x14ac:dyDescent="0.25">
      <c r="A70" s="116"/>
      <c r="B70" s="121" t="s">
        <v>10</v>
      </c>
      <c r="C70" s="18"/>
      <c r="D70" s="22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2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2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2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2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2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2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2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2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2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161"/>
      <c r="DU70" s="31">
        <f t="shared" si="407"/>
        <v>0</v>
      </c>
      <c r="DV70" s="26"/>
    </row>
    <row r="71" spans="1:199" s="40" customFormat="1" ht="21.9" customHeight="1" thickBot="1" x14ac:dyDescent="0.3">
      <c r="A71" s="116"/>
      <c r="B71" s="11" t="s">
        <v>25</v>
      </c>
      <c r="C71" s="126"/>
      <c r="D71" s="22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2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2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2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2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2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2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2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2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2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159"/>
      <c r="DU71" s="31">
        <f t="shared" si="407"/>
        <v>0</v>
      </c>
      <c r="DV71" s="26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</row>
    <row r="72" spans="1:199" s="110" customFormat="1" ht="14.5" x14ac:dyDescent="0.25">
      <c r="B72" s="122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1"/>
      <c r="DU72" s="111"/>
      <c r="DV72" s="111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</row>
    <row r="73" spans="1:199" s="110" customFormat="1" ht="14.5" x14ac:dyDescent="0.25">
      <c r="B73" s="122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1"/>
      <c r="DT73" s="111"/>
      <c r="DU73" s="111"/>
      <c r="DV73" s="111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</row>
    <row r="74" spans="1:199" s="96" customFormat="1" ht="14.5" x14ac:dyDescent="0.25">
      <c r="A74" s="87"/>
      <c r="B74" s="127" t="s">
        <v>39</v>
      </c>
      <c r="C74" s="128"/>
      <c r="D74" s="130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0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0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0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0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0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0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0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0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0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2"/>
      <c r="DU74" s="128"/>
      <c r="DV74" s="129">
        <f t="shared" ref="DV74:DV86" si="408">DT74/C$103</f>
        <v>0</v>
      </c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</row>
    <row r="75" spans="1:199" s="70" customFormat="1" ht="14.5" x14ac:dyDescent="0.25">
      <c r="B75" s="71" t="s">
        <v>88</v>
      </c>
      <c r="C75" s="72">
        <f>C30</f>
        <v>0</v>
      </c>
      <c r="D75" s="74">
        <f t="shared" ref="D75:O75" si="409">D30</f>
        <v>0</v>
      </c>
      <c r="E75" s="75">
        <f t="shared" si="409"/>
        <v>0</v>
      </c>
      <c r="F75" s="75">
        <f t="shared" si="409"/>
        <v>0</v>
      </c>
      <c r="G75" s="75">
        <f t="shared" si="409"/>
        <v>0</v>
      </c>
      <c r="H75" s="75">
        <f t="shared" si="409"/>
        <v>0</v>
      </c>
      <c r="I75" s="75">
        <f t="shared" si="409"/>
        <v>0</v>
      </c>
      <c r="J75" s="75">
        <f t="shared" si="409"/>
        <v>0</v>
      </c>
      <c r="K75" s="75">
        <f t="shared" si="409"/>
        <v>0</v>
      </c>
      <c r="L75" s="75">
        <f t="shared" si="409"/>
        <v>0</v>
      </c>
      <c r="M75" s="75">
        <f t="shared" si="409"/>
        <v>0</v>
      </c>
      <c r="N75" s="75">
        <f t="shared" si="409"/>
        <v>0</v>
      </c>
      <c r="O75" s="75">
        <f t="shared" si="409"/>
        <v>0</v>
      </c>
      <c r="P75" s="74">
        <f t="shared" ref="P75:AA75" si="410">P30</f>
        <v>0</v>
      </c>
      <c r="Q75" s="75">
        <f t="shared" si="410"/>
        <v>0</v>
      </c>
      <c r="R75" s="75">
        <f t="shared" si="410"/>
        <v>0</v>
      </c>
      <c r="S75" s="75">
        <f t="shared" si="410"/>
        <v>0</v>
      </c>
      <c r="T75" s="75">
        <f t="shared" si="410"/>
        <v>0</v>
      </c>
      <c r="U75" s="75">
        <f t="shared" si="410"/>
        <v>0</v>
      </c>
      <c r="V75" s="75">
        <f t="shared" si="410"/>
        <v>0</v>
      </c>
      <c r="W75" s="75">
        <f t="shared" si="410"/>
        <v>0</v>
      </c>
      <c r="X75" s="75">
        <f t="shared" si="410"/>
        <v>0</v>
      </c>
      <c r="Y75" s="75">
        <f t="shared" si="410"/>
        <v>0</v>
      </c>
      <c r="Z75" s="75">
        <f t="shared" si="410"/>
        <v>0</v>
      </c>
      <c r="AA75" s="75">
        <f t="shared" si="410"/>
        <v>0</v>
      </c>
      <c r="AB75" s="74">
        <f t="shared" ref="AB75:AM75" si="411">AB30</f>
        <v>0</v>
      </c>
      <c r="AC75" s="75">
        <f t="shared" si="411"/>
        <v>0</v>
      </c>
      <c r="AD75" s="75">
        <f t="shared" si="411"/>
        <v>0</v>
      </c>
      <c r="AE75" s="75">
        <f t="shared" si="411"/>
        <v>0</v>
      </c>
      <c r="AF75" s="75">
        <f t="shared" si="411"/>
        <v>0</v>
      </c>
      <c r="AG75" s="75">
        <f t="shared" si="411"/>
        <v>0</v>
      </c>
      <c r="AH75" s="75">
        <f t="shared" si="411"/>
        <v>0</v>
      </c>
      <c r="AI75" s="75">
        <f t="shared" si="411"/>
        <v>0</v>
      </c>
      <c r="AJ75" s="75">
        <f t="shared" si="411"/>
        <v>0</v>
      </c>
      <c r="AK75" s="75">
        <f t="shared" si="411"/>
        <v>0</v>
      </c>
      <c r="AL75" s="75">
        <f t="shared" si="411"/>
        <v>0</v>
      </c>
      <c r="AM75" s="75">
        <f t="shared" si="411"/>
        <v>0</v>
      </c>
      <c r="AN75" s="74">
        <f t="shared" ref="AN75:AY75" si="412">AN30</f>
        <v>0</v>
      </c>
      <c r="AO75" s="75">
        <f t="shared" si="412"/>
        <v>0</v>
      </c>
      <c r="AP75" s="75">
        <f t="shared" si="412"/>
        <v>0</v>
      </c>
      <c r="AQ75" s="75">
        <f t="shared" si="412"/>
        <v>0</v>
      </c>
      <c r="AR75" s="75">
        <f t="shared" si="412"/>
        <v>0</v>
      </c>
      <c r="AS75" s="75">
        <f t="shared" si="412"/>
        <v>0</v>
      </c>
      <c r="AT75" s="75">
        <f t="shared" si="412"/>
        <v>0</v>
      </c>
      <c r="AU75" s="75">
        <f t="shared" si="412"/>
        <v>0</v>
      </c>
      <c r="AV75" s="75">
        <f t="shared" si="412"/>
        <v>0</v>
      </c>
      <c r="AW75" s="75">
        <f t="shared" si="412"/>
        <v>0</v>
      </c>
      <c r="AX75" s="75">
        <f t="shared" si="412"/>
        <v>0</v>
      </c>
      <c r="AY75" s="75">
        <f t="shared" si="412"/>
        <v>0</v>
      </c>
      <c r="AZ75" s="74">
        <f t="shared" ref="AZ75:BK75" si="413">AZ30</f>
        <v>0</v>
      </c>
      <c r="BA75" s="75">
        <f t="shared" si="413"/>
        <v>0</v>
      </c>
      <c r="BB75" s="75">
        <f t="shared" si="413"/>
        <v>0</v>
      </c>
      <c r="BC75" s="75">
        <f t="shared" si="413"/>
        <v>0</v>
      </c>
      <c r="BD75" s="75">
        <f t="shared" si="413"/>
        <v>0</v>
      </c>
      <c r="BE75" s="75">
        <f t="shared" si="413"/>
        <v>0</v>
      </c>
      <c r="BF75" s="75">
        <f t="shared" si="413"/>
        <v>0</v>
      </c>
      <c r="BG75" s="75">
        <f t="shared" si="413"/>
        <v>0</v>
      </c>
      <c r="BH75" s="75">
        <f t="shared" si="413"/>
        <v>0</v>
      </c>
      <c r="BI75" s="75">
        <f t="shared" si="413"/>
        <v>0</v>
      </c>
      <c r="BJ75" s="75">
        <f t="shared" si="413"/>
        <v>0</v>
      </c>
      <c r="BK75" s="75">
        <f t="shared" si="413"/>
        <v>0</v>
      </c>
      <c r="BL75" s="74">
        <f t="shared" ref="BL75:BW75" si="414">BL30</f>
        <v>0</v>
      </c>
      <c r="BM75" s="75">
        <f t="shared" si="414"/>
        <v>0</v>
      </c>
      <c r="BN75" s="75">
        <f t="shared" si="414"/>
        <v>0</v>
      </c>
      <c r="BO75" s="75">
        <f t="shared" si="414"/>
        <v>0</v>
      </c>
      <c r="BP75" s="75">
        <f t="shared" si="414"/>
        <v>0</v>
      </c>
      <c r="BQ75" s="75">
        <f t="shared" si="414"/>
        <v>0</v>
      </c>
      <c r="BR75" s="75">
        <f t="shared" si="414"/>
        <v>0</v>
      </c>
      <c r="BS75" s="75">
        <f t="shared" si="414"/>
        <v>0</v>
      </c>
      <c r="BT75" s="75">
        <f t="shared" si="414"/>
        <v>0</v>
      </c>
      <c r="BU75" s="75">
        <f t="shared" si="414"/>
        <v>0</v>
      </c>
      <c r="BV75" s="75">
        <f t="shared" si="414"/>
        <v>0</v>
      </c>
      <c r="BW75" s="75">
        <f t="shared" si="414"/>
        <v>0</v>
      </c>
      <c r="BX75" s="74">
        <f t="shared" ref="BX75:DU75" si="415">BX30</f>
        <v>0</v>
      </c>
      <c r="BY75" s="75">
        <f t="shared" si="415"/>
        <v>0</v>
      </c>
      <c r="BZ75" s="75">
        <f t="shared" si="415"/>
        <v>0</v>
      </c>
      <c r="CA75" s="75">
        <f t="shared" si="415"/>
        <v>0</v>
      </c>
      <c r="CB75" s="75">
        <f t="shared" si="415"/>
        <v>0</v>
      </c>
      <c r="CC75" s="75">
        <f t="shared" si="415"/>
        <v>0</v>
      </c>
      <c r="CD75" s="75">
        <f t="shared" si="415"/>
        <v>0</v>
      </c>
      <c r="CE75" s="75">
        <f t="shared" si="415"/>
        <v>0</v>
      </c>
      <c r="CF75" s="75">
        <f t="shared" si="415"/>
        <v>0</v>
      </c>
      <c r="CG75" s="75">
        <f t="shared" si="415"/>
        <v>0</v>
      </c>
      <c r="CH75" s="75">
        <f t="shared" si="415"/>
        <v>0</v>
      </c>
      <c r="CI75" s="75">
        <f t="shared" si="415"/>
        <v>0</v>
      </c>
      <c r="CJ75" s="74">
        <f t="shared" si="415"/>
        <v>0</v>
      </c>
      <c r="CK75" s="75">
        <f t="shared" si="415"/>
        <v>0</v>
      </c>
      <c r="CL75" s="75">
        <f t="shared" si="415"/>
        <v>0</v>
      </c>
      <c r="CM75" s="75">
        <f t="shared" si="415"/>
        <v>0</v>
      </c>
      <c r="CN75" s="75">
        <f t="shared" si="415"/>
        <v>0</v>
      </c>
      <c r="CO75" s="75">
        <f t="shared" si="415"/>
        <v>0</v>
      </c>
      <c r="CP75" s="75">
        <f t="shared" si="415"/>
        <v>0</v>
      </c>
      <c r="CQ75" s="75">
        <f t="shared" si="415"/>
        <v>0</v>
      </c>
      <c r="CR75" s="75">
        <f t="shared" si="415"/>
        <v>0</v>
      </c>
      <c r="CS75" s="75">
        <f t="shared" si="415"/>
        <v>0</v>
      </c>
      <c r="CT75" s="75">
        <f t="shared" si="415"/>
        <v>0</v>
      </c>
      <c r="CU75" s="75">
        <f t="shared" si="415"/>
        <v>0</v>
      </c>
      <c r="CV75" s="74">
        <f t="shared" si="415"/>
        <v>0</v>
      </c>
      <c r="CW75" s="75">
        <f t="shared" si="415"/>
        <v>0</v>
      </c>
      <c r="CX75" s="75">
        <f t="shared" si="415"/>
        <v>0</v>
      </c>
      <c r="CY75" s="75">
        <f t="shared" si="415"/>
        <v>0</v>
      </c>
      <c r="CZ75" s="75">
        <f t="shared" si="415"/>
        <v>0</v>
      </c>
      <c r="DA75" s="75">
        <f t="shared" si="415"/>
        <v>0</v>
      </c>
      <c r="DB75" s="75">
        <f t="shared" si="415"/>
        <v>0</v>
      </c>
      <c r="DC75" s="75">
        <f t="shared" si="415"/>
        <v>0</v>
      </c>
      <c r="DD75" s="75">
        <f t="shared" si="415"/>
        <v>0</v>
      </c>
      <c r="DE75" s="75">
        <f t="shared" si="415"/>
        <v>0</v>
      </c>
      <c r="DF75" s="75">
        <f t="shared" si="415"/>
        <v>0</v>
      </c>
      <c r="DG75" s="75">
        <f t="shared" si="415"/>
        <v>0</v>
      </c>
      <c r="DH75" s="74">
        <f t="shared" si="415"/>
        <v>0</v>
      </c>
      <c r="DI75" s="75">
        <f t="shared" si="415"/>
        <v>0</v>
      </c>
      <c r="DJ75" s="75">
        <f t="shared" si="415"/>
        <v>0</v>
      </c>
      <c r="DK75" s="75">
        <f t="shared" si="415"/>
        <v>0</v>
      </c>
      <c r="DL75" s="75">
        <f t="shared" si="415"/>
        <v>0</v>
      </c>
      <c r="DM75" s="75">
        <f t="shared" si="415"/>
        <v>0</v>
      </c>
      <c r="DN75" s="75">
        <f t="shared" si="415"/>
        <v>0</v>
      </c>
      <c r="DO75" s="75">
        <f t="shared" si="415"/>
        <v>0</v>
      </c>
      <c r="DP75" s="75">
        <f t="shared" si="415"/>
        <v>0</v>
      </c>
      <c r="DQ75" s="75">
        <f t="shared" si="415"/>
        <v>0</v>
      </c>
      <c r="DR75" s="75">
        <f t="shared" si="415"/>
        <v>0</v>
      </c>
      <c r="DS75" s="75">
        <f t="shared" si="415"/>
        <v>0</v>
      </c>
      <c r="DT75" s="76">
        <f t="shared" si="415"/>
        <v>0</v>
      </c>
      <c r="DU75" s="73">
        <f t="shared" si="415"/>
        <v>0</v>
      </c>
      <c r="DV75" s="73">
        <f t="shared" si="408"/>
        <v>0</v>
      </c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</row>
    <row r="76" spans="1:199" s="70" customFormat="1" ht="14.5" x14ac:dyDescent="0.25">
      <c r="B76" s="77" t="s">
        <v>84</v>
      </c>
      <c r="C76" s="78">
        <f t="shared" ref="C76:AD76" si="416">(C75*$C102)</f>
        <v>0</v>
      </c>
      <c r="D76" s="74">
        <f t="shared" si="416"/>
        <v>0</v>
      </c>
      <c r="E76" s="75">
        <f t="shared" si="416"/>
        <v>0</v>
      </c>
      <c r="F76" s="75">
        <f t="shared" si="416"/>
        <v>0</v>
      </c>
      <c r="G76" s="75">
        <f t="shared" si="416"/>
        <v>0</v>
      </c>
      <c r="H76" s="75">
        <f t="shared" si="416"/>
        <v>0</v>
      </c>
      <c r="I76" s="75">
        <f t="shared" si="416"/>
        <v>0</v>
      </c>
      <c r="J76" s="75">
        <f t="shared" si="416"/>
        <v>0</v>
      </c>
      <c r="K76" s="75">
        <f t="shared" si="416"/>
        <v>0</v>
      </c>
      <c r="L76" s="75">
        <f t="shared" si="416"/>
        <v>0</v>
      </c>
      <c r="M76" s="75">
        <f t="shared" si="416"/>
        <v>0</v>
      </c>
      <c r="N76" s="75">
        <f t="shared" si="416"/>
        <v>0</v>
      </c>
      <c r="O76" s="75">
        <f t="shared" si="416"/>
        <v>0</v>
      </c>
      <c r="P76" s="74">
        <f t="shared" si="416"/>
        <v>0</v>
      </c>
      <c r="Q76" s="75">
        <f t="shared" si="416"/>
        <v>0</v>
      </c>
      <c r="R76" s="75">
        <f t="shared" si="416"/>
        <v>0</v>
      </c>
      <c r="S76" s="75">
        <f t="shared" si="416"/>
        <v>0</v>
      </c>
      <c r="T76" s="75">
        <f t="shared" si="416"/>
        <v>0</v>
      </c>
      <c r="U76" s="75">
        <f t="shared" si="416"/>
        <v>0</v>
      </c>
      <c r="V76" s="75">
        <f t="shared" si="416"/>
        <v>0</v>
      </c>
      <c r="W76" s="75">
        <f t="shared" si="416"/>
        <v>0</v>
      </c>
      <c r="X76" s="75">
        <f t="shared" si="416"/>
        <v>0</v>
      </c>
      <c r="Y76" s="75">
        <f t="shared" si="416"/>
        <v>0</v>
      </c>
      <c r="Z76" s="75">
        <f t="shared" si="416"/>
        <v>0</v>
      </c>
      <c r="AA76" s="75">
        <f t="shared" si="416"/>
        <v>0</v>
      </c>
      <c r="AB76" s="74">
        <f t="shared" si="416"/>
        <v>0</v>
      </c>
      <c r="AC76" s="75">
        <f t="shared" si="416"/>
        <v>0</v>
      </c>
      <c r="AD76" s="75">
        <f t="shared" si="416"/>
        <v>0</v>
      </c>
      <c r="AE76" s="75">
        <f t="shared" ref="AE76:BF76" si="417">(AE75*$C102)</f>
        <v>0</v>
      </c>
      <c r="AF76" s="75">
        <f t="shared" si="417"/>
        <v>0</v>
      </c>
      <c r="AG76" s="75">
        <f t="shared" si="417"/>
        <v>0</v>
      </c>
      <c r="AH76" s="75">
        <f t="shared" si="417"/>
        <v>0</v>
      </c>
      <c r="AI76" s="75">
        <f t="shared" si="417"/>
        <v>0</v>
      </c>
      <c r="AJ76" s="75">
        <f t="shared" si="417"/>
        <v>0</v>
      </c>
      <c r="AK76" s="75">
        <f t="shared" si="417"/>
        <v>0</v>
      </c>
      <c r="AL76" s="75">
        <f t="shared" si="417"/>
        <v>0</v>
      </c>
      <c r="AM76" s="75">
        <f t="shared" si="417"/>
        <v>0</v>
      </c>
      <c r="AN76" s="74">
        <f t="shared" si="417"/>
        <v>0</v>
      </c>
      <c r="AO76" s="75">
        <f t="shared" si="417"/>
        <v>0</v>
      </c>
      <c r="AP76" s="75">
        <f t="shared" si="417"/>
        <v>0</v>
      </c>
      <c r="AQ76" s="75">
        <f t="shared" si="417"/>
        <v>0</v>
      </c>
      <c r="AR76" s="75">
        <f t="shared" si="417"/>
        <v>0</v>
      </c>
      <c r="AS76" s="75">
        <f t="shared" si="417"/>
        <v>0</v>
      </c>
      <c r="AT76" s="75">
        <f t="shared" si="417"/>
        <v>0</v>
      </c>
      <c r="AU76" s="75">
        <f t="shared" si="417"/>
        <v>0</v>
      </c>
      <c r="AV76" s="75">
        <f t="shared" si="417"/>
        <v>0</v>
      </c>
      <c r="AW76" s="75">
        <f t="shared" si="417"/>
        <v>0</v>
      </c>
      <c r="AX76" s="75">
        <f t="shared" si="417"/>
        <v>0</v>
      </c>
      <c r="AY76" s="75">
        <f t="shared" si="417"/>
        <v>0</v>
      </c>
      <c r="AZ76" s="74">
        <f t="shared" si="417"/>
        <v>0</v>
      </c>
      <c r="BA76" s="75">
        <f t="shared" si="417"/>
        <v>0</v>
      </c>
      <c r="BB76" s="75">
        <f t="shared" si="417"/>
        <v>0</v>
      </c>
      <c r="BC76" s="75">
        <f t="shared" si="417"/>
        <v>0</v>
      </c>
      <c r="BD76" s="75">
        <f t="shared" si="417"/>
        <v>0</v>
      </c>
      <c r="BE76" s="75">
        <f t="shared" si="417"/>
        <v>0</v>
      </c>
      <c r="BF76" s="75">
        <f t="shared" si="417"/>
        <v>0</v>
      </c>
      <c r="BG76" s="75">
        <f t="shared" ref="BG76:CH76" si="418">(BG75*$C102)</f>
        <v>0</v>
      </c>
      <c r="BH76" s="75">
        <f t="shared" si="418"/>
        <v>0</v>
      </c>
      <c r="BI76" s="75">
        <f t="shared" si="418"/>
        <v>0</v>
      </c>
      <c r="BJ76" s="75">
        <f t="shared" si="418"/>
        <v>0</v>
      </c>
      <c r="BK76" s="75">
        <f t="shared" si="418"/>
        <v>0</v>
      </c>
      <c r="BL76" s="74">
        <f t="shared" si="418"/>
        <v>0</v>
      </c>
      <c r="BM76" s="75">
        <f t="shared" si="418"/>
        <v>0</v>
      </c>
      <c r="BN76" s="75">
        <f t="shared" si="418"/>
        <v>0</v>
      </c>
      <c r="BO76" s="75">
        <f t="shared" si="418"/>
        <v>0</v>
      </c>
      <c r="BP76" s="75">
        <f t="shared" si="418"/>
        <v>0</v>
      </c>
      <c r="BQ76" s="75">
        <f t="shared" si="418"/>
        <v>0</v>
      </c>
      <c r="BR76" s="75">
        <f t="shared" si="418"/>
        <v>0</v>
      </c>
      <c r="BS76" s="75">
        <f t="shared" si="418"/>
        <v>0</v>
      </c>
      <c r="BT76" s="75">
        <f t="shared" si="418"/>
        <v>0</v>
      </c>
      <c r="BU76" s="75">
        <f t="shared" si="418"/>
        <v>0</v>
      </c>
      <c r="BV76" s="75">
        <f t="shared" si="418"/>
        <v>0</v>
      </c>
      <c r="BW76" s="75">
        <f t="shared" si="418"/>
        <v>0</v>
      </c>
      <c r="BX76" s="74">
        <f t="shared" si="418"/>
        <v>0</v>
      </c>
      <c r="BY76" s="75">
        <f t="shared" si="418"/>
        <v>0</v>
      </c>
      <c r="BZ76" s="75">
        <f t="shared" si="418"/>
        <v>0</v>
      </c>
      <c r="CA76" s="75">
        <f t="shared" si="418"/>
        <v>0</v>
      </c>
      <c r="CB76" s="75">
        <f t="shared" si="418"/>
        <v>0</v>
      </c>
      <c r="CC76" s="75">
        <f t="shared" si="418"/>
        <v>0</v>
      </c>
      <c r="CD76" s="75">
        <f t="shared" si="418"/>
        <v>0</v>
      </c>
      <c r="CE76" s="75">
        <f t="shared" si="418"/>
        <v>0</v>
      </c>
      <c r="CF76" s="75">
        <f t="shared" si="418"/>
        <v>0</v>
      </c>
      <c r="CG76" s="75">
        <f t="shared" si="418"/>
        <v>0</v>
      </c>
      <c r="CH76" s="75">
        <f t="shared" si="418"/>
        <v>0</v>
      </c>
      <c r="CI76" s="75">
        <f t="shared" ref="CI76:DH76" si="419">(CI75*$C102)</f>
        <v>0</v>
      </c>
      <c r="CJ76" s="74">
        <f t="shared" si="419"/>
        <v>0</v>
      </c>
      <c r="CK76" s="75">
        <f t="shared" si="419"/>
        <v>0</v>
      </c>
      <c r="CL76" s="75">
        <f t="shared" si="419"/>
        <v>0</v>
      </c>
      <c r="CM76" s="75">
        <f t="shared" si="419"/>
        <v>0</v>
      </c>
      <c r="CN76" s="75">
        <f t="shared" si="419"/>
        <v>0</v>
      </c>
      <c r="CO76" s="75">
        <f t="shared" si="419"/>
        <v>0</v>
      </c>
      <c r="CP76" s="75">
        <f t="shared" si="419"/>
        <v>0</v>
      </c>
      <c r="CQ76" s="75">
        <f t="shared" si="419"/>
        <v>0</v>
      </c>
      <c r="CR76" s="75">
        <f t="shared" si="419"/>
        <v>0</v>
      </c>
      <c r="CS76" s="75">
        <f t="shared" si="419"/>
        <v>0</v>
      </c>
      <c r="CT76" s="75">
        <f t="shared" si="419"/>
        <v>0</v>
      </c>
      <c r="CU76" s="75">
        <f t="shared" si="419"/>
        <v>0</v>
      </c>
      <c r="CV76" s="74">
        <f t="shared" si="419"/>
        <v>0</v>
      </c>
      <c r="CW76" s="75">
        <f t="shared" si="419"/>
        <v>0</v>
      </c>
      <c r="CX76" s="75">
        <f t="shared" si="419"/>
        <v>0</v>
      </c>
      <c r="CY76" s="75">
        <f t="shared" si="419"/>
        <v>0</v>
      </c>
      <c r="CZ76" s="75">
        <f t="shared" si="419"/>
        <v>0</v>
      </c>
      <c r="DA76" s="75">
        <f t="shared" si="419"/>
        <v>0</v>
      </c>
      <c r="DB76" s="75">
        <f t="shared" si="419"/>
        <v>0</v>
      </c>
      <c r="DC76" s="75">
        <f t="shared" si="419"/>
        <v>0</v>
      </c>
      <c r="DD76" s="75">
        <f t="shared" si="419"/>
        <v>0</v>
      </c>
      <c r="DE76" s="75">
        <f t="shared" si="419"/>
        <v>0</v>
      </c>
      <c r="DF76" s="75">
        <f t="shared" si="419"/>
        <v>0</v>
      </c>
      <c r="DG76" s="75">
        <f t="shared" si="419"/>
        <v>0</v>
      </c>
      <c r="DH76" s="74">
        <f t="shared" si="419"/>
        <v>0</v>
      </c>
      <c r="DI76" s="75">
        <f t="shared" ref="DI76:DU76" si="420">(DI75*$C102)</f>
        <v>0</v>
      </c>
      <c r="DJ76" s="75">
        <f t="shared" si="420"/>
        <v>0</v>
      </c>
      <c r="DK76" s="75">
        <f t="shared" si="420"/>
        <v>0</v>
      </c>
      <c r="DL76" s="75">
        <f t="shared" si="420"/>
        <v>0</v>
      </c>
      <c r="DM76" s="75">
        <f t="shared" si="420"/>
        <v>0</v>
      </c>
      <c r="DN76" s="75">
        <f t="shared" si="420"/>
        <v>0</v>
      </c>
      <c r="DO76" s="75">
        <f t="shared" si="420"/>
        <v>0</v>
      </c>
      <c r="DP76" s="75">
        <f t="shared" si="420"/>
        <v>0</v>
      </c>
      <c r="DQ76" s="75">
        <f t="shared" si="420"/>
        <v>0</v>
      </c>
      <c r="DR76" s="75">
        <f t="shared" si="420"/>
        <v>0</v>
      </c>
      <c r="DS76" s="75">
        <f t="shared" si="420"/>
        <v>0</v>
      </c>
      <c r="DT76" s="76">
        <f t="shared" si="420"/>
        <v>0</v>
      </c>
      <c r="DU76" s="73">
        <f t="shared" si="420"/>
        <v>0</v>
      </c>
      <c r="DV76" s="73">
        <f t="shared" si="408"/>
        <v>0</v>
      </c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</row>
    <row r="77" spans="1:199" s="70" customFormat="1" ht="14.5" x14ac:dyDescent="0.25">
      <c r="B77" s="71" t="s">
        <v>87</v>
      </c>
      <c r="C77" s="78">
        <f>C75-C76</f>
        <v>0</v>
      </c>
      <c r="D77" s="74">
        <f t="shared" ref="D77:O77" si="421">D75-D76</f>
        <v>0</v>
      </c>
      <c r="E77" s="75">
        <f t="shared" si="421"/>
        <v>0</v>
      </c>
      <c r="F77" s="75">
        <f t="shared" si="421"/>
        <v>0</v>
      </c>
      <c r="G77" s="75">
        <f t="shared" si="421"/>
        <v>0</v>
      </c>
      <c r="H77" s="75">
        <f t="shared" si="421"/>
        <v>0</v>
      </c>
      <c r="I77" s="75">
        <f t="shared" si="421"/>
        <v>0</v>
      </c>
      <c r="J77" s="75">
        <f t="shared" si="421"/>
        <v>0</v>
      </c>
      <c r="K77" s="75">
        <f t="shared" si="421"/>
        <v>0</v>
      </c>
      <c r="L77" s="75">
        <f t="shared" si="421"/>
        <v>0</v>
      </c>
      <c r="M77" s="75">
        <f t="shared" si="421"/>
        <v>0</v>
      </c>
      <c r="N77" s="75">
        <f t="shared" si="421"/>
        <v>0</v>
      </c>
      <c r="O77" s="75">
        <f t="shared" si="421"/>
        <v>0</v>
      </c>
      <c r="P77" s="74">
        <f t="shared" ref="P77:AA77" si="422">P75-P76</f>
        <v>0</v>
      </c>
      <c r="Q77" s="75">
        <f t="shared" si="422"/>
        <v>0</v>
      </c>
      <c r="R77" s="75">
        <f t="shared" si="422"/>
        <v>0</v>
      </c>
      <c r="S77" s="75">
        <f t="shared" si="422"/>
        <v>0</v>
      </c>
      <c r="T77" s="75">
        <f t="shared" si="422"/>
        <v>0</v>
      </c>
      <c r="U77" s="75">
        <f t="shared" si="422"/>
        <v>0</v>
      </c>
      <c r="V77" s="75">
        <f t="shared" si="422"/>
        <v>0</v>
      </c>
      <c r="W77" s="75">
        <f t="shared" si="422"/>
        <v>0</v>
      </c>
      <c r="X77" s="75">
        <f t="shared" si="422"/>
        <v>0</v>
      </c>
      <c r="Y77" s="75">
        <f t="shared" si="422"/>
        <v>0</v>
      </c>
      <c r="Z77" s="75">
        <f t="shared" si="422"/>
        <v>0</v>
      </c>
      <c r="AA77" s="75">
        <f t="shared" si="422"/>
        <v>0</v>
      </c>
      <c r="AB77" s="74">
        <f t="shared" ref="AB77:AM77" si="423">AB75-AB76</f>
        <v>0</v>
      </c>
      <c r="AC77" s="75">
        <f t="shared" si="423"/>
        <v>0</v>
      </c>
      <c r="AD77" s="75">
        <f t="shared" si="423"/>
        <v>0</v>
      </c>
      <c r="AE77" s="75">
        <f t="shared" si="423"/>
        <v>0</v>
      </c>
      <c r="AF77" s="75">
        <f t="shared" si="423"/>
        <v>0</v>
      </c>
      <c r="AG77" s="75">
        <f t="shared" si="423"/>
        <v>0</v>
      </c>
      <c r="AH77" s="75">
        <f t="shared" si="423"/>
        <v>0</v>
      </c>
      <c r="AI77" s="75">
        <f t="shared" si="423"/>
        <v>0</v>
      </c>
      <c r="AJ77" s="75">
        <f t="shared" si="423"/>
        <v>0</v>
      </c>
      <c r="AK77" s="75">
        <f t="shared" si="423"/>
        <v>0</v>
      </c>
      <c r="AL77" s="75">
        <f t="shared" si="423"/>
        <v>0</v>
      </c>
      <c r="AM77" s="75">
        <f t="shared" si="423"/>
        <v>0</v>
      </c>
      <c r="AN77" s="74">
        <f t="shared" ref="AN77:AY77" si="424">AN75-AN76</f>
        <v>0</v>
      </c>
      <c r="AO77" s="75">
        <f t="shared" si="424"/>
        <v>0</v>
      </c>
      <c r="AP77" s="75">
        <f t="shared" si="424"/>
        <v>0</v>
      </c>
      <c r="AQ77" s="75">
        <f t="shared" si="424"/>
        <v>0</v>
      </c>
      <c r="AR77" s="75">
        <f t="shared" si="424"/>
        <v>0</v>
      </c>
      <c r="AS77" s="75">
        <f t="shared" si="424"/>
        <v>0</v>
      </c>
      <c r="AT77" s="75">
        <f t="shared" si="424"/>
        <v>0</v>
      </c>
      <c r="AU77" s="75">
        <f t="shared" si="424"/>
        <v>0</v>
      </c>
      <c r="AV77" s="75">
        <f t="shared" si="424"/>
        <v>0</v>
      </c>
      <c r="AW77" s="75">
        <f t="shared" si="424"/>
        <v>0</v>
      </c>
      <c r="AX77" s="75">
        <f t="shared" si="424"/>
        <v>0</v>
      </c>
      <c r="AY77" s="75">
        <f t="shared" si="424"/>
        <v>0</v>
      </c>
      <c r="AZ77" s="74">
        <f t="shared" ref="AZ77:BK77" si="425">AZ75-AZ76</f>
        <v>0</v>
      </c>
      <c r="BA77" s="75">
        <f t="shared" si="425"/>
        <v>0</v>
      </c>
      <c r="BB77" s="75">
        <f t="shared" si="425"/>
        <v>0</v>
      </c>
      <c r="BC77" s="75">
        <f t="shared" si="425"/>
        <v>0</v>
      </c>
      <c r="BD77" s="75">
        <f t="shared" si="425"/>
        <v>0</v>
      </c>
      <c r="BE77" s="75">
        <f t="shared" si="425"/>
        <v>0</v>
      </c>
      <c r="BF77" s="75">
        <f t="shared" si="425"/>
        <v>0</v>
      </c>
      <c r="BG77" s="75">
        <f t="shared" si="425"/>
        <v>0</v>
      </c>
      <c r="BH77" s="75">
        <f t="shared" si="425"/>
        <v>0</v>
      </c>
      <c r="BI77" s="75">
        <f t="shared" si="425"/>
        <v>0</v>
      </c>
      <c r="BJ77" s="75">
        <f t="shared" si="425"/>
        <v>0</v>
      </c>
      <c r="BK77" s="75">
        <f t="shared" si="425"/>
        <v>0</v>
      </c>
      <c r="BL77" s="74">
        <f t="shared" ref="BL77:BW77" si="426">BL75-BL76</f>
        <v>0</v>
      </c>
      <c r="BM77" s="75">
        <f t="shared" si="426"/>
        <v>0</v>
      </c>
      <c r="BN77" s="75">
        <f t="shared" si="426"/>
        <v>0</v>
      </c>
      <c r="BO77" s="75">
        <f t="shared" si="426"/>
        <v>0</v>
      </c>
      <c r="BP77" s="75">
        <f t="shared" si="426"/>
        <v>0</v>
      </c>
      <c r="BQ77" s="75">
        <f t="shared" si="426"/>
        <v>0</v>
      </c>
      <c r="BR77" s="75">
        <f t="shared" si="426"/>
        <v>0</v>
      </c>
      <c r="BS77" s="75">
        <f t="shared" si="426"/>
        <v>0</v>
      </c>
      <c r="BT77" s="75">
        <f t="shared" si="426"/>
        <v>0</v>
      </c>
      <c r="BU77" s="75">
        <f t="shared" si="426"/>
        <v>0</v>
      </c>
      <c r="BV77" s="75">
        <f t="shared" si="426"/>
        <v>0</v>
      </c>
      <c r="BW77" s="75">
        <f t="shared" si="426"/>
        <v>0</v>
      </c>
      <c r="BX77" s="74">
        <f t="shared" ref="BX77:CI77" si="427">BX75-BX76</f>
        <v>0</v>
      </c>
      <c r="BY77" s="75">
        <f t="shared" si="427"/>
        <v>0</v>
      </c>
      <c r="BZ77" s="75">
        <f t="shared" si="427"/>
        <v>0</v>
      </c>
      <c r="CA77" s="75">
        <f t="shared" si="427"/>
        <v>0</v>
      </c>
      <c r="CB77" s="75">
        <f t="shared" si="427"/>
        <v>0</v>
      </c>
      <c r="CC77" s="75">
        <f t="shared" si="427"/>
        <v>0</v>
      </c>
      <c r="CD77" s="75">
        <f t="shared" si="427"/>
        <v>0</v>
      </c>
      <c r="CE77" s="75">
        <f t="shared" si="427"/>
        <v>0</v>
      </c>
      <c r="CF77" s="75">
        <f t="shared" si="427"/>
        <v>0</v>
      </c>
      <c r="CG77" s="75">
        <f t="shared" si="427"/>
        <v>0</v>
      </c>
      <c r="CH77" s="75">
        <f t="shared" si="427"/>
        <v>0</v>
      </c>
      <c r="CI77" s="75">
        <f t="shared" si="427"/>
        <v>0</v>
      </c>
      <c r="CJ77" s="74">
        <f t="shared" ref="CJ77:CU77" si="428">CJ75-CJ76</f>
        <v>0</v>
      </c>
      <c r="CK77" s="75">
        <f t="shared" si="428"/>
        <v>0</v>
      </c>
      <c r="CL77" s="75">
        <f t="shared" si="428"/>
        <v>0</v>
      </c>
      <c r="CM77" s="75">
        <f t="shared" si="428"/>
        <v>0</v>
      </c>
      <c r="CN77" s="75">
        <f t="shared" si="428"/>
        <v>0</v>
      </c>
      <c r="CO77" s="75">
        <f t="shared" si="428"/>
        <v>0</v>
      </c>
      <c r="CP77" s="75">
        <f t="shared" si="428"/>
        <v>0</v>
      </c>
      <c r="CQ77" s="75">
        <f t="shared" si="428"/>
        <v>0</v>
      </c>
      <c r="CR77" s="75">
        <f t="shared" si="428"/>
        <v>0</v>
      </c>
      <c r="CS77" s="75">
        <f t="shared" si="428"/>
        <v>0</v>
      </c>
      <c r="CT77" s="75">
        <f t="shared" si="428"/>
        <v>0</v>
      </c>
      <c r="CU77" s="75">
        <f t="shared" si="428"/>
        <v>0</v>
      </c>
      <c r="CV77" s="74">
        <f t="shared" ref="CV77:DG77" si="429">CV75-CV76</f>
        <v>0</v>
      </c>
      <c r="CW77" s="75">
        <f t="shared" si="429"/>
        <v>0</v>
      </c>
      <c r="CX77" s="75">
        <f t="shared" si="429"/>
        <v>0</v>
      </c>
      <c r="CY77" s="75">
        <f t="shared" si="429"/>
        <v>0</v>
      </c>
      <c r="CZ77" s="75">
        <f t="shared" si="429"/>
        <v>0</v>
      </c>
      <c r="DA77" s="75">
        <f t="shared" si="429"/>
        <v>0</v>
      </c>
      <c r="DB77" s="75">
        <f t="shared" si="429"/>
        <v>0</v>
      </c>
      <c r="DC77" s="75">
        <f t="shared" si="429"/>
        <v>0</v>
      </c>
      <c r="DD77" s="75">
        <f t="shared" si="429"/>
        <v>0</v>
      </c>
      <c r="DE77" s="75">
        <f t="shared" si="429"/>
        <v>0</v>
      </c>
      <c r="DF77" s="75">
        <f t="shared" si="429"/>
        <v>0</v>
      </c>
      <c r="DG77" s="75">
        <f t="shared" si="429"/>
        <v>0</v>
      </c>
      <c r="DH77" s="74">
        <f t="shared" ref="DH77:DS77" si="430">DH75-DH76</f>
        <v>0</v>
      </c>
      <c r="DI77" s="75">
        <f t="shared" si="430"/>
        <v>0</v>
      </c>
      <c r="DJ77" s="75">
        <f t="shared" si="430"/>
        <v>0</v>
      </c>
      <c r="DK77" s="75">
        <f t="shared" si="430"/>
        <v>0</v>
      </c>
      <c r="DL77" s="75">
        <f t="shared" si="430"/>
        <v>0</v>
      </c>
      <c r="DM77" s="75">
        <f t="shared" si="430"/>
        <v>0</v>
      </c>
      <c r="DN77" s="75">
        <f t="shared" si="430"/>
        <v>0</v>
      </c>
      <c r="DO77" s="75">
        <f t="shared" si="430"/>
        <v>0</v>
      </c>
      <c r="DP77" s="75">
        <f t="shared" si="430"/>
        <v>0</v>
      </c>
      <c r="DQ77" s="75">
        <f t="shared" si="430"/>
        <v>0</v>
      </c>
      <c r="DR77" s="75">
        <f t="shared" si="430"/>
        <v>0</v>
      </c>
      <c r="DS77" s="75">
        <f t="shared" si="430"/>
        <v>0</v>
      </c>
      <c r="DT77" s="76">
        <f t="shared" ref="DT77" si="431">DT75-DT76</f>
        <v>0</v>
      </c>
      <c r="DU77" s="73">
        <f t="shared" ref="DU77" si="432">DU75-DU76</f>
        <v>0</v>
      </c>
      <c r="DV77" s="73">
        <f t="shared" si="408"/>
        <v>0</v>
      </c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</row>
    <row r="78" spans="1:199" s="70" customFormat="1" ht="14.5" x14ac:dyDescent="0.25">
      <c r="B78" s="71" t="s">
        <v>86</v>
      </c>
      <c r="C78" s="78">
        <f>C38</f>
        <v>0</v>
      </c>
      <c r="D78" s="74">
        <f t="shared" ref="D78:O78" si="433">D38</f>
        <v>0</v>
      </c>
      <c r="E78" s="75">
        <f t="shared" si="433"/>
        <v>0</v>
      </c>
      <c r="F78" s="75">
        <f t="shared" si="433"/>
        <v>0</v>
      </c>
      <c r="G78" s="75">
        <f t="shared" si="433"/>
        <v>0</v>
      </c>
      <c r="H78" s="75">
        <f t="shared" si="433"/>
        <v>0</v>
      </c>
      <c r="I78" s="75">
        <f t="shared" si="433"/>
        <v>0</v>
      </c>
      <c r="J78" s="75">
        <f t="shared" si="433"/>
        <v>0</v>
      </c>
      <c r="K78" s="75">
        <f t="shared" si="433"/>
        <v>0</v>
      </c>
      <c r="L78" s="75">
        <f t="shared" si="433"/>
        <v>0</v>
      </c>
      <c r="M78" s="75">
        <f t="shared" si="433"/>
        <v>0</v>
      </c>
      <c r="N78" s="75">
        <f t="shared" si="433"/>
        <v>0</v>
      </c>
      <c r="O78" s="75">
        <f t="shared" si="433"/>
        <v>0</v>
      </c>
      <c r="P78" s="74">
        <f t="shared" ref="P78:AA78" si="434">P38</f>
        <v>0</v>
      </c>
      <c r="Q78" s="75">
        <f t="shared" si="434"/>
        <v>0</v>
      </c>
      <c r="R78" s="75">
        <f t="shared" si="434"/>
        <v>0</v>
      </c>
      <c r="S78" s="75">
        <f t="shared" si="434"/>
        <v>0</v>
      </c>
      <c r="T78" s="75">
        <f t="shared" si="434"/>
        <v>0</v>
      </c>
      <c r="U78" s="75">
        <f t="shared" si="434"/>
        <v>0</v>
      </c>
      <c r="V78" s="75">
        <f t="shared" si="434"/>
        <v>0</v>
      </c>
      <c r="W78" s="75">
        <f t="shared" si="434"/>
        <v>0</v>
      </c>
      <c r="X78" s="75">
        <f t="shared" si="434"/>
        <v>0</v>
      </c>
      <c r="Y78" s="75">
        <f t="shared" si="434"/>
        <v>0</v>
      </c>
      <c r="Z78" s="75">
        <f t="shared" si="434"/>
        <v>0</v>
      </c>
      <c r="AA78" s="75">
        <f t="shared" si="434"/>
        <v>0</v>
      </c>
      <c r="AB78" s="74">
        <f t="shared" ref="AB78:AM78" si="435">AB38</f>
        <v>0</v>
      </c>
      <c r="AC78" s="75">
        <f t="shared" si="435"/>
        <v>0</v>
      </c>
      <c r="AD78" s="75">
        <f t="shared" si="435"/>
        <v>0</v>
      </c>
      <c r="AE78" s="75">
        <f t="shared" si="435"/>
        <v>0</v>
      </c>
      <c r="AF78" s="75">
        <f t="shared" si="435"/>
        <v>0</v>
      </c>
      <c r="AG78" s="75">
        <f t="shared" si="435"/>
        <v>0</v>
      </c>
      <c r="AH78" s="75">
        <f t="shared" si="435"/>
        <v>0</v>
      </c>
      <c r="AI78" s="75">
        <f t="shared" si="435"/>
        <v>0</v>
      </c>
      <c r="AJ78" s="75">
        <f t="shared" si="435"/>
        <v>0</v>
      </c>
      <c r="AK78" s="75">
        <f t="shared" si="435"/>
        <v>0</v>
      </c>
      <c r="AL78" s="75">
        <f t="shared" si="435"/>
        <v>0</v>
      </c>
      <c r="AM78" s="75">
        <f t="shared" si="435"/>
        <v>0</v>
      </c>
      <c r="AN78" s="74">
        <f t="shared" ref="AN78:AY78" si="436">AN38</f>
        <v>0</v>
      </c>
      <c r="AO78" s="75">
        <f t="shared" si="436"/>
        <v>0</v>
      </c>
      <c r="AP78" s="75">
        <f t="shared" si="436"/>
        <v>0</v>
      </c>
      <c r="AQ78" s="75">
        <f t="shared" si="436"/>
        <v>0</v>
      </c>
      <c r="AR78" s="75">
        <f t="shared" si="436"/>
        <v>0</v>
      </c>
      <c r="AS78" s="75">
        <f t="shared" si="436"/>
        <v>0</v>
      </c>
      <c r="AT78" s="75">
        <f t="shared" si="436"/>
        <v>0</v>
      </c>
      <c r="AU78" s="75">
        <f t="shared" si="436"/>
        <v>0</v>
      </c>
      <c r="AV78" s="75">
        <f t="shared" si="436"/>
        <v>0</v>
      </c>
      <c r="AW78" s="75">
        <f t="shared" si="436"/>
        <v>0</v>
      </c>
      <c r="AX78" s="75">
        <f t="shared" si="436"/>
        <v>0</v>
      </c>
      <c r="AY78" s="75">
        <f t="shared" si="436"/>
        <v>0</v>
      </c>
      <c r="AZ78" s="74">
        <f t="shared" ref="AZ78:BK78" si="437">AZ38</f>
        <v>0</v>
      </c>
      <c r="BA78" s="75">
        <f t="shared" si="437"/>
        <v>0</v>
      </c>
      <c r="BB78" s="75">
        <f t="shared" si="437"/>
        <v>0</v>
      </c>
      <c r="BC78" s="75">
        <f t="shared" si="437"/>
        <v>0</v>
      </c>
      <c r="BD78" s="75">
        <f t="shared" si="437"/>
        <v>0</v>
      </c>
      <c r="BE78" s="75">
        <f t="shared" si="437"/>
        <v>0</v>
      </c>
      <c r="BF78" s="75">
        <f t="shared" si="437"/>
        <v>0</v>
      </c>
      <c r="BG78" s="75">
        <f t="shared" si="437"/>
        <v>0</v>
      </c>
      <c r="BH78" s="75">
        <f t="shared" si="437"/>
        <v>0</v>
      </c>
      <c r="BI78" s="75">
        <f t="shared" si="437"/>
        <v>0</v>
      </c>
      <c r="BJ78" s="75">
        <f t="shared" si="437"/>
        <v>0</v>
      </c>
      <c r="BK78" s="75">
        <f t="shared" si="437"/>
        <v>0</v>
      </c>
      <c r="BL78" s="74">
        <f t="shared" ref="BL78:BW78" si="438">BL38</f>
        <v>0</v>
      </c>
      <c r="BM78" s="75">
        <f t="shared" si="438"/>
        <v>0</v>
      </c>
      <c r="BN78" s="75">
        <f t="shared" si="438"/>
        <v>0</v>
      </c>
      <c r="BO78" s="75">
        <f t="shared" si="438"/>
        <v>0</v>
      </c>
      <c r="BP78" s="75">
        <f t="shared" si="438"/>
        <v>0</v>
      </c>
      <c r="BQ78" s="75">
        <f t="shared" si="438"/>
        <v>0</v>
      </c>
      <c r="BR78" s="75">
        <f t="shared" si="438"/>
        <v>0</v>
      </c>
      <c r="BS78" s="75">
        <f t="shared" si="438"/>
        <v>0</v>
      </c>
      <c r="BT78" s="75">
        <f t="shared" si="438"/>
        <v>0</v>
      </c>
      <c r="BU78" s="75">
        <f t="shared" si="438"/>
        <v>0</v>
      </c>
      <c r="BV78" s="75">
        <f t="shared" si="438"/>
        <v>0</v>
      </c>
      <c r="BW78" s="75">
        <f t="shared" si="438"/>
        <v>0</v>
      </c>
      <c r="BX78" s="74">
        <f t="shared" ref="BX78:DU78" si="439">BX38</f>
        <v>0</v>
      </c>
      <c r="BY78" s="75">
        <f t="shared" si="439"/>
        <v>0</v>
      </c>
      <c r="BZ78" s="75">
        <f t="shared" si="439"/>
        <v>0</v>
      </c>
      <c r="CA78" s="75">
        <f t="shared" si="439"/>
        <v>0</v>
      </c>
      <c r="CB78" s="75">
        <f t="shared" si="439"/>
        <v>0</v>
      </c>
      <c r="CC78" s="75">
        <f t="shared" si="439"/>
        <v>0</v>
      </c>
      <c r="CD78" s="75">
        <f t="shared" si="439"/>
        <v>0</v>
      </c>
      <c r="CE78" s="75">
        <f t="shared" si="439"/>
        <v>0</v>
      </c>
      <c r="CF78" s="75">
        <f t="shared" si="439"/>
        <v>0</v>
      </c>
      <c r="CG78" s="75">
        <f t="shared" si="439"/>
        <v>0</v>
      </c>
      <c r="CH78" s="75">
        <f t="shared" si="439"/>
        <v>0</v>
      </c>
      <c r="CI78" s="75">
        <f t="shared" si="439"/>
        <v>0</v>
      </c>
      <c r="CJ78" s="74">
        <f t="shared" si="439"/>
        <v>0</v>
      </c>
      <c r="CK78" s="75">
        <f t="shared" si="439"/>
        <v>0</v>
      </c>
      <c r="CL78" s="75">
        <f t="shared" si="439"/>
        <v>0</v>
      </c>
      <c r="CM78" s="75">
        <f t="shared" si="439"/>
        <v>0</v>
      </c>
      <c r="CN78" s="75">
        <f t="shared" si="439"/>
        <v>0</v>
      </c>
      <c r="CO78" s="75">
        <f t="shared" si="439"/>
        <v>0</v>
      </c>
      <c r="CP78" s="75">
        <f t="shared" si="439"/>
        <v>0</v>
      </c>
      <c r="CQ78" s="75">
        <f t="shared" si="439"/>
        <v>0</v>
      </c>
      <c r="CR78" s="75">
        <f t="shared" si="439"/>
        <v>0</v>
      </c>
      <c r="CS78" s="75">
        <f t="shared" si="439"/>
        <v>0</v>
      </c>
      <c r="CT78" s="75">
        <f t="shared" si="439"/>
        <v>0</v>
      </c>
      <c r="CU78" s="75">
        <f t="shared" si="439"/>
        <v>0</v>
      </c>
      <c r="CV78" s="74">
        <f t="shared" si="439"/>
        <v>0</v>
      </c>
      <c r="CW78" s="75">
        <f t="shared" si="439"/>
        <v>0</v>
      </c>
      <c r="CX78" s="75">
        <f t="shared" si="439"/>
        <v>0</v>
      </c>
      <c r="CY78" s="75">
        <f t="shared" si="439"/>
        <v>0</v>
      </c>
      <c r="CZ78" s="75">
        <f t="shared" si="439"/>
        <v>0</v>
      </c>
      <c r="DA78" s="75">
        <f t="shared" si="439"/>
        <v>0</v>
      </c>
      <c r="DB78" s="75">
        <f t="shared" si="439"/>
        <v>0</v>
      </c>
      <c r="DC78" s="75">
        <f t="shared" si="439"/>
        <v>0</v>
      </c>
      <c r="DD78" s="75">
        <f t="shared" si="439"/>
        <v>0</v>
      </c>
      <c r="DE78" s="75">
        <f t="shared" si="439"/>
        <v>0</v>
      </c>
      <c r="DF78" s="75">
        <f t="shared" si="439"/>
        <v>0</v>
      </c>
      <c r="DG78" s="75">
        <f t="shared" si="439"/>
        <v>0</v>
      </c>
      <c r="DH78" s="74">
        <f t="shared" si="439"/>
        <v>0</v>
      </c>
      <c r="DI78" s="75">
        <f t="shared" si="439"/>
        <v>0</v>
      </c>
      <c r="DJ78" s="75">
        <f t="shared" si="439"/>
        <v>0</v>
      </c>
      <c r="DK78" s="75">
        <f t="shared" si="439"/>
        <v>0</v>
      </c>
      <c r="DL78" s="75">
        <f t="shared" si="439"/>
        <v>0</v>
      </c>
      <c r="DM78" s="75">
        <f t="shared" si="439"/>
        <v>0</v>
      </c>
      <c r="DN78" s="75">
        <f t="shared" si="439"/>
        <v>0</v>
      </c>
      <c r="DO78" s="75">
        <f t="shared" si="439"/>
        <v>0</v>
      </c>
      <c r="DP78" s="75">
        <f t="shared" si="439"/>
        <v>0</v>
      </c>
      <c r="DQ78" s="75">
        <f t="shared" si="439"/>
        <v>0</v>
      </c>
      <c r="DR78" s="75">
        <f t="shared" si="439"/>
        <v>0</v>
      </c>
      <c r="DS78" s="75">
        <f t="shared" si="439"/>
        <v>0</v>
      </c>
      <c r="DT78" s="76">
        <f t="shared" si="439"/>
        <v>0</v>
      </c>
      <c r="DU78" s="73">
        <f t="shared" si="439"/>
        <v>0</v>
      </c>
      <c r="DV78" s="73">
        <f t="shared" si="408"/>
        <v>0</v>
      </c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</row>
    <row r="79" spans="1:199" ht="14.5" x14ac:dyDescent="0.25">
      <c r="B79" s="79" t="s">
        <v>85</v>
      </c>
      <c r="C79" s="21">
        <f>C77-C78</f>
        <v>0</v>
      </c>
      <c r="D79" s="24">
        <f t="shared" ref="D79:O79" si="440">D77-D78</f>
        <v>0</v>
      </c>
      <c r="E79" s="32">
        <f t="shared" si="440"/>
        <v>0</v>
      </c>
      <c r="F79" s="32">
        <f t="shared" si="440"/>
        <v>0</v>
      </c>
      <c r="G79" s="32">
        <f t="shared" si="440"/>
        <v>0</v>
      </c>
      <c r="H79" s="32">
        <f t="shared" si="440"/>
        <v>0</v>
      </c>
      <c r="I79" s="32">
        <f t="shared" si="440"/>
        <v>0</v>
      </c>
      <c r="J79" s="32">
        <f t="shared" si="440"/>
        <v>0</v>
      </c>
      <c r="K79" s="32">
        <f t="shared" si="440"/>
        <v>0</v>
      </c>
      <c r="L79" s="32">
        <f t="shared" si="440"/>
        <v>0</v>
      </c>
      <c r="M79" s="32">
        <f t="shared" si="440"/>
        <v>0</v>
      </c>
      <c r="N79" s="32">
        <f t="shared" si="440"/>
        <v>0</v>
      </c>
      <c r="O79" s="32">
        <f t="shared" si="440"/>
        <v>0</v>
      </c>
      <c r="P79" s="24">
        <f t="shared" ref="P79:AA79" si="441">P77-P78</f>
        <v>0</v>
      </c>
      <c r="Q79" s="32">
        <f t="shared" si="441"/>
        <v>0</v>
      </c>
      <c r="R79" s="32">
        <f t="shared" si="441"/>
        <v>0</v>
      </c>
      <c r="S79" s="32">
        <f t="shared" si="441"/>
        <v>0</v>
      </c>
      <c r="T79" s="32">
        <f t="shared" si="441"/>
        <v>0</v>
      </c>
      <c r="U79" s="32">
        <f t="shared" si="441"/>
        <v>0</v>
      </c>
      <c r="V79" s="32">
        <f t="shared" si="441"/>
        <v>0</v>
      </c>
      <c r="W79" s="32">
        <f t="shared" si="441"/>
        <v>0</v>
      </c>
      <c r="X79" s="32">
        <f t="shared" si="441"/>
        <v>0</v>
      </c>
      <c r="Y79" s="32">
        <f t="shared" si="441"/>
        <v>0</v>
      </c>
      <c r="Z79" s="32">
        <f t="shared" si="441"/>
        <v>0</v>
      </c>
      <c r="AA79" s="32">
        <f t="shared" si="441"/>
        <v>0</v>
      </c>
      <c r="AB79" s="24">
        <f t="shared" ref="AB79:AM79" si="442">AB77-AB78</f>
        <v>0</v>
      </c>
      <c r="AC79" s="32">
        <f t="shared" si="442"/>
        <v>0</v>
      </c>
      <c r="AD79" s="32">
        <f t="shared" si="442"/>
        <v>0</v>
      </c>
      <c r="AE79" s="32">
        <f t="shared" si="442"/>
        <v>0</v>
      </c>
      <c r="AF79" s="32">
        <f t="shared" si="442"/>
        <v>0</v>
      </c>
      <c r="AG79" s="32">
        <f t="shared" si="442"/>
        <v>0</v>
      </c>
      <c r="AH79" s="32">
        <f t="shared" si="442"/>
        <v>0</v>
      </c>
      <c r="AI79" s="32">
        <f t="shared" si="442"/>
        <v>0</v>
      </c>
      <c r="AJ79" s="32">
        <f t="shared" si="442"/>
        <v>0</v>
      </c>
      <c r="AK79" s="32">
        <f t="shared" si="442"/>
        <v>0</v>
      </c>
      <c r="AL79" s="32">
        <f t="shared" si="442"/>
        <v>0</v>
      </c>
      <c r="AM79" s="32">
        <f t="shared" si="442"/>
        <v>0</v>
      </c>
      <c r="AN79" s="24">
        <f t="shared" ref="AN79:AY79" si="443">AN77-AN78</f>
        <v>0</v>
      </c>
      <c r="AO79" s="32">
        <f t="shared" si="443"/>
        <v>0</v>
      </c>
      <c r="AP79" s="32">
        <f t="shared" si="443"/>
        <v>0</v>
      </c>
      <c r="AQ79" s="32">
        <f t="shared" si="443"/>
        <v>0</v>
      </c>
      <c r="AR79" s="32">
        <f t="shared" si="443"/>
        <v>0</v>
      </c>
      <c r="AS79" s="32">
        <f t="shared" si="443"/>
        <v>0</v>
      </c>
      <c r="AT79" s="32">
        <f t="shared" si="443"/>
        <v>0</v>
      </c>
      <c r="AU79" s="32">
        <f t="shared" si="443"/>
        <v>0</v>
      </c>
      <c r="AV79" s="32">
        <f t="shared" si="443"/>
        <v>0</v>
      </c>
      <c r="AW79" s="32">
        <f t="shared" si="443"/>
        <v>0</v>
      </c>
      <c r="AX79" s="32">
        <f t="shared" si="443"/>
        <v>0</v>
      </c>
      <c r="AY79" s="32">
        <f t="shared" si="443"/>
        <v>0</v>
      </c>
      <c r="AZ79" s="24">
        <f t="shared" ref="AZ79:BK79" si="444">AZ77-AZ78</f>
        <v>0</v>
      </c>
      <c r="BA79" s="32">
        <f t="shared" si="444"/>
        <v>0</v>
      </c>
      <c r="BB79" s="32">
        <f t="shared" si="444"/>
        <v>0</v>
      </c>
      <c r="BC79" s="32">
        <f t="shared" si="444"/>
        <v>0</v>
      </c>
      <c r="BD79" s="32">
        <f t="shared" si="444"/>
        <v>0</v>
      </c>
      <c r="BE79" s="32">
        <f t="shared" si="444"/>
        <v>0</v>
      </c>
      <c r="BF79" s="32">
        <f t="shared" si="444"/>
        <v>0</v>
      </c>
      <c r="BG79" s="32">
        <f t="shared" si="444"/>
        <v>0</v>
      </c>
      <c r="BH79" s="32">
        <f t="shared" si="444"/>
        <v>0</v>
      </c>
      <c r="BI79" s="32">
        <f t="shared" si="444"/>
        <v>0</v>
      </c>
      <c r="BJ79" s="32">
        <f t="shared" si="444"/>
        <v>0</v>
      </c>
      <c r="BK79" s="32">
        <f t="shared" si="444"/>
        <v>0</v>
      </c>
      <c r="BL79" s="24">
        <f t="shared" ref="BL79:BW79" si="445">BL77-BL78</f>
        <v>0</v>
      </c>
      <c r="BM79" s="32">
        <f t="shared" si="445"/>
        <v>0</v>
      </c>
      <c r="BN79" s="32">
        <f t="shared" si="445"/>
        <v>0</v>
      </c>
      <c r="BO79" s="32">
        <f t="shared" si="445"/>
        <v>0</v>
      </c>
      <c r="BP79" s="32">
        <f t="shared" si="445"/>
        <v>0</v>
      </c>
      <c r="BQ79" s="32">
        <f t="shared" si="445"/>
        <v>0</v>
      </c>
      <c r="BR79" s="32">
        <f t="shared" si="445"/>
        <v>0</v>
      </c>
      <c r="BS79" s="32">
        <f t="shared" si="445"/>
        <v>0</v>
      </c>
      <c r="BT79" s="32">
        <f t="shared" si="445"/>
        <v>0</v>
      </c>
      <c r="BU79" s="32">
        <f t="shared" si="445"/>
        <v>0</v>
      </c>
      <c r="BV79" s="32">
        <f t="shared" si="445"/>
        <v>0</v>
      </c>
      <c r="BW79" s="32">
        <f t="shared" si="445"/>
        <v>0</v>
      </c>
      <c r="BX79" s="24">
        <f t="shared" ref="BX79:CI79" si="446">BX77-BX78</f>
        <v>0</v>
      </c>
      <c r="BY79" s="32">
        <f t="shared" si="446"/>
        <v>0</v>
      </c>
      <c r="BZ79" s="32">
        <f t="shared" si="446"/>
        <v>0</v>
      </c>
      <c r="CA79" s="32">
        <f t="shared" si="446"/>
        <v>0</v>
      </c>
      <c r="CB79" s="32">
        <f t="shared" si="446"/>
        <v>0</v>
      </c>
      <c r="CC79" s="32">
        <f t="shared" si="446"/>
        <v>0</v>
      </c>
      <c r="CD79" s="32">
        <f t="shared" si="446"/>
        <v>0</v>
      </c>
      <c r="CE79" s="32">
        <f t="shared" si="446"/>
        <v>0</v>
      </c>
      <c r="CF79" s="32">
        <f t="shared" si="446"/>
        <v>0</v>
      </c>
      <c r="CG79" s="32">
        <f t="shared" si="446"/>
        <v>0</v>
      </c>
      <c r="CH79" s="32">
        <f t="shared" si="446"/>
        <v>0</v>
      </c>
      <c r="CI79" s="32">
        <f t="shared" si="446"/>
        <v>0</v>
      </c>
      <c r="CJ79" s="24">
        <f t="shared" ref="CJ79:CU79" si="447">CJ77-CJ78</f>
        <v>0</v>
      </c>
      <c r="CK79" s="32">
        <f t="shared" si="447"/>
        <v>0</v>
      </c>
      <c r="CL79" s="32">
        <f t="shared" si="447"/>
        <v>0</v>
      </c>
      <c r="CM79" s="32">
        <f t="shared" si="447"/>
        <v>0</v>
      </c>
      <c r="CN79" s="32">
        <f t="shared" si="447"/>
        <v>0</v>
      </c>
      <c r="CO79" s="32">
        <f t="shared" si="447"/>
        <v>0</v>
      </c>
      <c r="CP79" s="32">
        <f t="shared" si="447"/>
        <v>0</v>
      </c>
      <c r="CQ79" s="32">
        <f t="shared" si="447"/>
        <v>0</v>
      </c>
      <c r="CR79" s="32">
        <f t="shared" si="447"/>
        <v>0</v>
      </c>
      <c r="CS79" s="32">
        <f t="shared" si="447"/>
        <v>0</v>
      </c>
      <c r="CT79" s="32">
        <f t="shared" si="447"/>
        <v>0</v>
      </c>
      <c r="CU79" s="32">
        <f t="shared" si="447"/>
        <v>0</v>
      </c>
      <c r="CV79" s="24">
        <f t="shared" ref="CV79:DG79" si="448">CV77-CV78</f>
        <v>0</v>
      </c>
      <c r="CW79" s="32">
        <f t="shared" si="448"/>
        <v>0</v>
      </c>
      <c r="CX79" s="32">
        <f t="shared" si="448"/>
        <v>0</v>
      </c>
      <c r="CY79" s="32">
        <f t="shared" si="448"/>
        <v>0</v>
      </c>
      <c r="CZ79" s="32">
        <f t="shared" si="448"/>
        <v>0</v>
      </c>
      <c r="DA79" s="32">
        <f t="shared" si="448"/>
        <v>0</v>
      </c>
      <c r="DB79" s="32">
        <f t="shared" si="448"/>
        <v>0</v>
      </c>
      <c r="DC79" s="32">
        <f t="shared" si="448"/>
        <v>0</v>
      </c>
      <c r="DD79" s="32">
        <f t="shared" si="448"/>
        <v>0</v>
      </c>
      <c r="DE79" s="32">
        <f t="shared" si="448"/>
        <v>0</v>
      </c>
      <c r="DF79" s="32">
        <f t="shared" si="448"/>
        <v>0</v>
      </c>
      <c r="DG79" s="32">
        <f t="shared" si="448"/>
        <v>0</v>
      </c>
      <c r="DH79" s="24">
        <f t="shared" ref="DH79:DS79" si="449">DH77-DH78</f>
        <v>0</v>
      </c>
      <c r="DI79" s="32">
        <f t="shared" si="449"/>
        <v>0</v>
      </c>
      <c r="DJ79" s="32">
        <f t="shared" si="449"/>
        <v>0</v>
      </c>
      <c r="DK79" s="32">
        <f t="shared" si="449"/>
        <v>0</v>
      </c>
      <c r="DL79" s="32">
        <f t="shared" si="449"/>
        <v>0</v>
      </c>
      <c r="DM79" s="32">
        <f t="shared" si="449"/>
        <v>0</v>
      </c>
      <c r="DN79" s="32">
        <f t="shared" si="449"/>
        <v>0</v>
      </c>
      <c r="DO79" s="32">
        <f t="shared" si="449"/>
        <v>0</v>
      </c>
      <c r="DP79" s="32">
        <f t="shared" si="449"/>
        <v>0</v>
      </c>
      <c r="DQ79" s="32">
        <f t="shared" si="449"/>
        <v>0</v>
      </c>
      <c r="DR79" s="32">
        <f t="shared" si="449"/>
        <v>0</v>
      </c>
      <c r="DS79" s="32">
        <f t="shared" si="449"/>
        <v>0</v>
      </c>
      <c r="DT79" s="42">
        <f t="shared" ref="DT79:DU79" si="450">DT30-DT38</f>
        <v>0</v>
      </c>
      <c r="DU79" s="41">
        <f t="shared" si="450"/>
        <v>0</v>
      </c>
      <c r="DV79" s="41">
        <f t="shared" si="408"/>
        <v>0</v>
      </c>
    </row>
    <row r="80" spans="1:199" ht="14.5" x14ac:dyDescent="0.25">
      <c r="B80" s="12" t="s">
        <v>120</v>
      </c>
      <c r="C80" s="21">
        <f>$C$101*C30</f>
        <v>0</v>
      </c>
      <c r="D80" s="24">
        <f>$C$101*D30</f>
        <v>0</v>
      </c>
      <c r="E80" s="32">
        <f>$C$101*E30</f>
        <v>0</v>
      </c>
      <c r="F80" s="32">
        <f t="shared" ref="F80:O80" si="451">$C$101*F30</f>
        <v>0</v>
      </c>
      <c r="G80" s="32">
        <f t="shared" si="451"/>
        <v>0</v>
      </c>
      <c r="H80" s="32">
        <f t="shared" si="451"/>
        <v>0</v>
      </c>
      <c r="I80" s="32">
        <f t="shared" si="451"/>
        <v>0</v>
      </c>
      <c r="J80" s="32">
        <f t="shared" si="451"/>
        <v>0</v>
      </c>
      <c r="K80" s="32">
        <f t="shared" si="451"/>
        <v>0</v>
      </c>
      <c r="L80" s="32">
        <f t="shared" si="451"/>
        <v>0</v>
      </c>
      <c r="M80" s="32">
        <f t="shared" si="451"/>
        <v>0</v>
      </c>
      <c r="N80" s="32">
        <f t="shared" si="451"/>
        <v>0</v>
      </c>
      <c r="O80" s="32">
        <f t="shared" si="451"/>
        <v>0</v>
      </c>
      <c r="P80" s="24">
        <f>$C$101*P30</f>
        <v>0</v>
      </c>
      <c r="Q80" s="32">
        <f>$C$101*Q30</f>
        <v>0</v>
      </c>
      <c r="R80" s="32">
        <f t="shared" ref="R80:AA80" si="452">$C$101*R30</f>
        <v>0</v>
      </c>
      <c r="S80" s="32">
        <f t="shared" si="452"/>
        <v>0</v>
      </c>
      <c r="T80" s="32">
        <f t="shared" si="452"/>
        <v>0</v>
      </c>
      <c r="U80" s="32">
        <f t="shared" si="452"/>
        <v>0</v>
      </c>
      <c r="V80" s="32">
        <f t="shared" si="452"/>
        <v>0</v>
      </c>
      <c r="W80" s="32">
        <f t="shared" si="452"/>
        <v>0</v>
      </c>
      <c r="X80" s="32">
        <f t="shared" si="452"/>
        <v>0</v>
      </c>
      <c r="Y80" s="32">
        <f t="shared" si="452"/>
        <v>0</v>
      </c>
      <c r="Z80" s="32">
        <f t="shared" si="452"/>
        <v>0</v>
      </c>
      <c r="AA80" s="32">
        <f t="shared" si="452"/>
        <v>0</v>
      </c>
      <c r="AB80" s="24">
        <f>$C$101*AB30</f>
        <v>0</v>
      </c>
      <c r="AC80" s="32">
        <f>$C$101*AC30</f>
        <v>0</v>
      </c>
      <c r="AD80" s="32">
        <f t="shared" ref="AD80:AM80" si="453">$C$101*AD30</f>
        <v>0</v>
      </c>
      <c r="AE80" s="32">
        <f t="shared" si="453"/>
        <v>0</v>
      </c>
      <c r="AF80" s="32">
        <f t="shared" si="453"/>
        <v>0</v>
      </c>
      <c r="AG80" s="32">
        <f t="shared" si="453"/>
        <v>0</v>
      </c>
      <c r="AH80" s="32">
        <f t="shared" si="453"/>
        <v>0</v>
      </c>
      <c r="AI80" s="32">
        <f t="shared" si="453"/>
        <v>0</v>
      </c>
      <c r="AJ80" s="32">
        <f t="shared" si="453"/>
        <v>0</v>
      </c>
      <c r="AK80" s="32">
        <f t="shared" si="453"/>
        <v>0</v>
      </c>
      <c r="AL80" s="32">
        <f t="shared" si="453"/>
        <v>0</v>
      </c>
      <c r="AM80" s="32">
        <f t="shared" si="453"/>
        <v>0</v>
      </c>
      <c r="AN80" s="24">
        <f>$C$101*AN30</f>
        <v>0</v>
      </c>
      <c r="AO80" s="32">
        <f>$C$101*AO30</f>
        <v>0</v>
      </c>
      <c r="AP80" s="32">
        <f t="shared" ref="AP80:AY80" si="454">$C$101*AP30</f>
        <v>0</v>
      </c>
      <c r="AQ80" s="32">
        <f t="shared" si="454"/>
        <v>0</v>
      </c>
      <c r="AR80" s="32">
        <f t="shared" si="454"/>
        <v>0</v>
      </c>
      <c r="AS80" s="32">
        <f t="shared" si="454"/>
        <v>0</v>
      </c>
      <c r="AT80" s="32">
        <f t="shared" si="454"/>
        <v>0</v>
      </c>
      <c r="AU80" s="32">
        <f t="shared" si="454"/>
        <v>0</v>
      </c>
      <c r="AV80" s="32">
        <f t="shared" si="454"/>
        <v>0</v>
      </c>
      <c r="AW80" s="32">
        <f t="shared" si="454"/>
        <v>0</v>
      </c>
      <c r="AX80" s="32">
        <f t="shared" si="454"/>
        <v>0</v>
      </c>
      <c r="AY80" s="32">
        <f t="shared" si="454"/>
        <v>0</v>
      </c>
      <c r="AZ80" s="24">
        <f>$C$101*AZ30</f>
        <v>0</v>
      </c>
      <c r="BA80" s="32">
        <f>$C$101*BA30</f>
        <v>0</v>
      </c>
      <c r="BB80" s="32">
        <f t="shared" ref="BB80:BK80" si="455">$C$101*BB30</f>
        <v>0</v>
      </c>
      <c r="BC80" s="32">
        <f t="shared" si="455"/>
        <v>0</v>
      </c>
      <c r="BD80" s="32">
        <f t="shared" si="455"/>
        <v>0</v>
      </c>
      <c r="BE80" s="32">
        <f t="shared" si="455"/>
        <v>0</v>
      </c>
      <c r="BF80" s="32">
        <f t="shared" si="455"/>
        <v>0</v>
      </c>
      <c r="BG80" s="32">
        <f t="shared" si="455"/>
        <v>0</v>
      </c>
      <c r="BH80" s="32">
        <f t="shared" si="455"/>
        <v>0</v>
      </c>
      <c r="BI80" s="32">
        <f t="shared" si="455"/>
        <v>0</v>
      </c>
      <c r="BJ80" s="32">
        <f t="shared" si="455"/>
        <v>0</v>
      </c>
      <c r="BK80" s="32">
        <f t="shared" si="455"/>
        <v>0</v>
      </c>
      <c r="BL80" s="24">
        <f>$C$101*BL30</f>
        <v>0</v>
      </c>
      <c r="BM80" s="32">
        <f>$C$101*BM30</f>
        <v>0</v>
      </c>
      <c r="BN80" s="32">
        <f t="shared" ref="BN80:BW80" si="456">$C$101*BN30</f>
        <v>0</v>
      </c>
      <c r="BO80" s="32">
        <f t="shared" si="456"/>
        <v>0</v>
      </c>
      <c r="BP80" s="32">
        <f t="shared" si="456"/>
        <v>0</v>
      </c>
      <c r="BQ80" s="32">
        <f t="shared" si="456"/>
        <v>0</v>
      </c>
      <c r="BR80" s="32">
        <f t="shared" si="456"/>
        <v>0</v>
      </c>
      <c r="BS80" s="32">
        <f t="shared" si="456"/>
        <v>0</v>
      </c>
      <c r="BT80" s="32">
        <f t="shared" si="456"/>
        <v>0</v>
      </c>
      <c r="BU80" s="32">
        <f t="shared" si="456"/>
        <v>0</v>
      </c>
      <c r="BV80" s="32">
        <f t="shared" si="456"/>
        <v>0</v>
      </c>
      <c r="BW80" s="32">
        <f t="shared" si="456"/>
        <v>0</v>
      </c>
      <c r="BX80" s="24">
        <f>$C$101*BX30</f>
        <v>0</v>
      </c>
      <c r="BY80" s="32">
        <f>$C$101*BY30</f>
        <v>0</v>
      </c>
      <c r="BZ80" s="32">
        <f t="shared" ref="BZ80:CI80" si="457">$C$101*BZ30</f>
        <v>0</v>
      </c>
      <c r="CA80" s="32">
        <f t="shared" si="457"/>
        <v>0</v>
      </c>
      <c r="CB80" s="32">
        <f t="shared" si="457"/>
        <v>0</v>
      </c>
      <c r="CC80" s="32">
        <f t="shared" si="457"/>
        <v>0</v>
      </c>
      <c r="CD80" s="32">
        <f t="shared" si="457"/>
        <v>0</v>
      </c>
      <c r="CE80" s="32">
        <f t="shared" si="457"/>
        <v>0</v>
      </c>
      <c r="CF80" s="32">
        <f t="shared" si="457"/>
        <v>0</v>
      </c>
      <c r="CG80" s="32">
        <f t="shared" si="457"/>
        <v>0</v>
      </c>
      <c r="CH80" s="32">
        <f t="shared" si="457"/>
        <v>0</v>
      </c>
      <c r="CI80" s="32">
        <f t="shared" si="457"/>
        <v>0</v>
      </c>
      <c r="CJ80" s="24">
        <f>$C$101*CJ30</f>
        <v>0</v>
      </c>
      <c r="CK80" s="32">
        <f>$C$101*CK30</f>
        <v>0</v>
      </c>
      <c r="CL80" s="32">
        <f t="shared" ref="CL80:CU80" si="458">$C$101*CL30</f>
        <v>0</v>
      </c>
      <c r="CM80" s="32">
        <f t="shared" si="458"/>
        <v>0</v>
      </c>
      <c r="CN80" s="32">
        <f t="shared" si="458"/>
        <v>0</v>
      </c>
      <c r="CO80" s="32">
        <f t="shared" si="458"/>
        <v>0</v>
      </c>
      <c r="CP80" s="32">
        <f t="shared" si="458"/>
        <v>0</v>
      </c>
      <c r="CQ80" s="32">
        <f t="shared" si="458"/>
        <v>0</v>
      </c>
      <c r="CR80" s="32">
        <f t="shared" si="458"/>
        <v>0</v>
      </c>
      <c r="CS80" s="32">
        <f t="shared" si="458"/>
        <v>0</v>
      </c>
      <c r="CT80" s="32">
        <f t="shared" si="458"/>
        <v>0</v>
      </c>
      <c r="CU80" s="32">
        <f t="shared" si="458"/>
        <v>0</v>
      </c>
      <c r="CV80" s="24">
        <f>$C$101*CV30</f>
        <v>0</v>
      </c>
      <c r="CW80" s="32">
        <f>$C$101*CW30</f>
        <v>0</v>
      </c>
      <c r="CX80" s="32">
        <f t="shared" ref="CX80:DG80" si="459">$C$101*CX30</f>
        <v>0</v>
      </c>
      <c r="CY80" s="32">
        <f t="shared" si="459"/>
        <v>0</v>
      </c>
      <c r="CZ80" s="32">
        <f t="shared" si="459"/>
        <v>0</v>
      </c>
      <c r="DA80" s="32">
        <f t="shared" si="459"/>
        <v>0</v>
      </c>
      <c r="DB80" s="32">
        <f t="shared" si="459"/>
        <v>0</v>
      </c>
      <c r="DC80" s="32">
        <f t="shared" si="459"/>
        <v>0</v>
      </c>
      <c r="DD80" s="32">
        <f t="shared" si="459"/>
        <v>0</v>
      </c>
      <c r="DE80" s="32">
        <f t="shared" si="459"/>
        <v>0</v>
      </c>
      <c r="DF80" s="32">
        <f t="shared" si="459"/>
        <v>0</v>
      </c>
      <c r="DG80" s="32">
        <f t="shared" si="459"/>
        <v>0</v>
      </c>
      <c r="DH80" s="24">
        <f>$C$101*DH30</f>
        <v>0</v>
      </c>
      <c r="DI80" s="32">
        <f>$C$101*DI30</f>
        <v>0</v>
      </c>
      <c r="DJ80" s="32">
        <f t="shared" ref="DJ80:DS80" si="460">$C$101*DJ30</f>
        <v>0</v>
      </c>
      <c r="DK80" s="32">
        <f t="shared" si="460"/>
        <v>0</v>
      </c>
      <c r="DL80" s="32">
        <f t="shared" si="460"/>
        <v>0</v>
      </c>
      <c r="DM80" s="32">
        <f t="shared" si="460"/>
        <v>0</v>
      </c>
      <c r="DN80" s="32">
        <f t="shared" si="460"/>
        <v>0</v>
      </c>
      <c r="DO80" s="32">
        <f t="shared" si="460"/>
        <v>0</v>
      </c>
      <c r="DP80" s="32">
        <f t="shared" si="460"/>
        <v>0</v>
      </c>
      <c r="DQ80" s="32">
        <f t="shared" si="460"/>
        <v>0</v>
      </c>
      <c r="DR80" s="32">
        <f t="shared" si="460"/>
        <v>0</v>
      </c>
      <c r="DS80" s="32">
        <f t="shared" si="460"/>
        <v>0</v>
      </c>
      <c r="DT80" s="42">
        <f>$C$101*DT30</f>
        <v>0</v>
      </c>
      <c r="DU80" s="41">
        <f>$C$101*DU30</f>
        <v>0</v>
      </c>
      <c r="DV80" s="41">
        <f t="shared" si="408"/>
        <v>0</v>
      </c>
    </row>
    <row r="81" spans="2:199" ht="14.5" x14ac:dyDescent="0.25">
      <c r="B81" s="79" t="s">
        <v>89</v>
      </c>
      <c r="C81" s="21">
        <f>C79-C80</f>
        <v>0</v>
      </c>
      <c r="D81" s="24">
        <f>D79-D80</f>
        <v>0</v>
      </c>
      <c r="E81" s="32">
        <f>E79-E80</f>
        <v>0</v>
      </c>
      <c r="F81" s="32">
        <f t="shared" ref="F81:O81" si="461">F79-F80</f>
        <v>0</v>
      </c>
      <c r="G81" s="32">
        <f t="shared" si="461"/>
        <v>0</v>
      </c>
      <c r="H81" s="32">
        <f t="shared" si="461"/>
        <v>0</v>
      </c>
      <c r="I81" s="32">
        <f t="shared" si="461"/>
        <v>0</v>
      </c>
      <c r="J81" s="32">
        <f t="shared" si="461"/>
        <v>0</v>
      </c>
      <c r="K81" s="32">
        <f t="shared" si="461"/>
        <v>0</v>
      </c>
      <c r="L81" s="32">
        <f t="shared" si="461"/>
        <v>0</v>
      </c>
      <c r="M81" s="32">
        <f t="shared" si="461"/>
        <v>0</v>
      </c>
      <c r="N81" s="32">
        <f t="shared" si="461"/>
        <v>0</v>
      </c>
      <c r="O81" s="32">
        <f t="shared" si="461"/>
        <v>0</v>
      </c>
      <c r="P81" s="24">
        <f>P79-P80</f>
        <v>0</v>
      </c>
      <c r="Q81" s="32">
        <f>Q79-Q80</f>
        <v>0</v>
      </c>
      <c r="R81" s="32">
        <f t="shared" ref="R81" si="462">R79-R80</f>
        <v>0</v>
      </c>
      <c r="S81" s="32">
        <f t="shared" ref="S81" si="463">S79-S80</f>
        <v>0</v>
      </c>
      <c r="T81" s="32">
        <f t="shared" ref="T81" si="464">T79-T80</f>
        <v>0</v>
      </c>
      <c r="U81" s="32">
        <f t="shared" ref="U81" si="465">U79-U80</f>
        <v>0</v>
      </c>
      <c r="V81" s="32">
        <f t="shared" ref="V81" si="466">V79-V80</f>
        <v>0</v>
      </c>
      <c r="W81" s="32">
        <f t="shared" ref="W81" si="467">W79-W80</f>
        <v>0</v>
      </c>
      <c r="X81" s="32">
        <f t="shared" ref="X81" si="468">X79-X80</f>
        <v>0</v>
      </c>
      <c r="Y81" s="32">
        <f t="shared" ref="Y81" si="469">Y79-Y80</f>
        <v>0</v>
      </c>
      <c r="Z81" s="32">
        <f t="shared" ref="Z81" si="470">Z79-Z80</f>
        <v>0</v>
      </c>
      <c r="AA81" s="32">
        <f t="shared" ref="AA81" si="471">AA79-AA80</f>
        <v>0</v>
      </c>
      <c r="AB81" s="24">
        <f>AB79-AB80</f>
        <v>0</v>
      </c>
      <c r="AC81" s="32">
        <f>AC79-AC80</f>
        <v>0</v>
      </c>
      <c r="AD81" s="32">
        <f t="shared" ref="AD81" si="472">AD79-AD80</f>
        <v>0</v>
      </c>
      <c r="AE81" s="32">
        <f t="shared" ref="AE81" si="473">AE79-AE80</f>
        <v>0</v>
      </c>
      <c r="AF81" s="32">
        <f t="shared" ref="AF81" si="474">AF79-AF80</f>
        <v>0</v>
      </c>
      <c r="AG81" s="32">
        <f t="shared" ref="AG81" si="475">AG79-AG80</f>
        <v>0</v>
      </c>
      <c r="AH81" s="32">
        <f t="shared" ref="AH81" si="476">AH79-AH80</f>
        <v>0</v>
      </c>
      <c r="AI81" s="32">
        <f t="shared" ref="AI81" si="477">AI79-AI80</f>
        <v>0</v>
      </c>
      <c r="AJ81" s="32">
        <f t="shared" ref="AJ81" si="478">AJ79-AJ80</f>
        <v>0</v>
      </c>
      <c r="AK81" s="32">
        <f t="shared" ref="AK81" si="479">AK79-AK80</f>
        <v>0</v>
      </c>
      <c r="AL81" s="32">
        <f t="shared" ref="AL81" si="480">AL79-AL80</f>
        <v>0</v>
      </c>
      <c r="AM81" s="32">
        <f t="shared" ref="AM81" si="481">AM79-AM80</f>
        <v>0</v>
      </c>
      <c r="AN81" s="24">
        <f>AN79-AN80</f>
        <v>0</v>
      </c>
      <c r="AO81" s="32">
        <f>AO79-AO80</f>
        <v>0</v>
      </c>
      <c r="AP81" s="32">
        <f t="shared" ref="AP81" si="482">AP79-AP80</f>
        <v>0</v>
      </c>
      <c r="AQ81" s="32">
        <f t="shared" ref="AQ81" si="483">AQ79-AQ80</f>
        <v>0</v>
      </c>
      <c r="AR81" s="32">
        <f t="shared" ref="AR81" si="484">AR79-AR80</f>
        <v>0</v>
      </c>
      <c r="AS81" s="32">
        <f t="shared" ref="AS81" si="485">AS79-AS80</f>
        <v>0</v>
      </c>
      <c r="AT81" s="32">
        <f t="shared" ref="AT81" si="486">AT79-AT80</f>
        <v>0</v>
      </c>
      <c r="AU81" s="32">
        <f t="shared" ref="AU81" si="487">AU79-AU80</f>
        <v>0</v>
      </c>
      <c r="AV81" s="32">
        <f t="shared" ref="AV81" si="488">AV79-AV80</f>
        <v>0</v>
      </c>
      <c r="AW81" s="32">
        <f t="shared" ref="AW81" si="489">AW79-AW80</f>
        <v>0</v>
      </c>
      <c r="AX81" s="32">
        <f t="shared" ref="AX81" si="490">AX79-AX80</f>
        <v>0</v>
      </c>
      <c r="AY81" s="32">
        <f t="shared" ref="AY81" si="491">AY79-AY80</f>
        <v>0</v>
      </c>
      <c r="AZ81" s="24">
        <f>AZ79-AZ80</f>
        <v>0</v>
      </c>
      <c r="BA81" s="32">
        <f>BA79-BA80</f>
        <v>0</v>
      </c>
      <c r="BB81" s="32">
        <f t="shared" ref="BB81" si="492">BB79-BB80</f>
        <v>0</v>
      </c>
      <c r="BC81" s="32">
        <f t="shared" ref="BC81" si="493">BC79-BC80</f>
        <v>0</v>
      </c>
      <c r="BD81" s="32">
        <f t="shared" ref="BD81" si="494">BD79-BD80</f>
        <v>0</v>
      </c>
      <c r="BE81" s="32">
        <f t="shared" ref="BE81" si="495">BE79-BE80</f>
        <v>0</v>
      </c>
      <c r="BF81" s="32">
        <f t="shared" ref="BF81" si="496">BF79-BF80</f>
        <v>0</v>
      </c>
      <c r="BG81" s="32">
        <f t="shared" ref="BG81" si="497">BG79-BG80</f>
        <v>0</v>
      </c>
      <c r="BH81" s="32">
        <f t="shared" ref="BH81" si="498">BH79-BH80</f>
        <v>0</v>
      </c>
      <c r="BI81" s="32">
        <f t="shared" ref="BI81" si="499">BI79-BI80</f>
        <v>0</v>
      </c>
      <c r="BJ81" s="32">
        <f t="shared" ref="BJ81" si="500">BJ79-BJ80</f>
        <v>0</v>
      </c>
      <c r="BK81" s="32">
        <f t="shared" ref="BK81" si="501">BK79-BK80</f>
        <v>0</v>
      </c>
      <c r="BL81" s="24">
        <f>BL79-BL80</f>
        <v>0</v>
      </c>
      <c r="BM81" s="32">
        <f>BM79-BM80</f>
        <v>0</v>
      </c>
      <c r="BN81" s="32">
        <f t="shared" ref="BN81" si="502">BN79-BN80</f>
        <v>0</v>
      </c>
      <c r="BO81" s="32">
        <f t="shared" ref="BO81" si="503">BO79-BO80</f>
        <v>0</v>
      </c>
      <c r="BP81" s="32">
        <f t="shared" ref="BP81" si="504">BP79-BP80</f>
        <v>0</v>
      </c>
      <c r="BQ81" s="32">
        <f t="shared" ref="BQ81" si="505">BQ79-BQ80</f>
        <v>0</v>
      </c>
      <c r="BR81" s="32">
        <f t="shared" ref="BR81" si="506">BR79-BR80</f>
        <v>0</v>
      </c>
      <c r="BS81" s="32">
        <f t="shared" ref="BS81" si="507">BS79-BS80</f>
        <v>0</v>
      </c>
      <c r="BT81" s="32">
        <f t="shared" ref="BT81" si="508">BT79-BT80</f>
        <v>0</v>
      </c>
      <c r="BU81" s="32">
        <f t="shared" ref="BU81" si="509">BU79-BU80</f>
        <v>0</v>
      </c>
      <c r="BV81" s="32">
        <f t="shared" ref="BV81" si="510">BV79-BV80</f>
        <v>0</v>
      </c>
      <c r="BW81" s="32">
        <f t="shared" ref="BW81" si="511">BW79-BW80</f>
        <v>0</v>
      </c>
      <c r="BX81" s="24">
        <f>BX79-BX80</f>
        <v>0</v>
      </c>
      <c r="BY81" s="32">
        <f>BY79-BY80</f>
        <v>0</v>
      </c>
      <c r="BZ81" s="32">
        <f t="shared" ref="BZ81" si="512">BZ79-BZ80</f>
        <v>0</v>
      </c>
      <c r="CA81" s="32">
        <f t="shared" ref="CA81" si="513">CA79-CA80</f>
        <v>0</v>
      </c>
      <c r="CB81" s="32">
        <f t="shared" ref="CB81" si="514">CB79-CB80</f>
        <v>0</v>
      </c>
      <c r="CC81" s="32">
        <f t="shared" ref="CC81" si="515">CC79-CC80</f>
        <v>0</v>
      </c>
      <c r="CD81" s="32">
        <f t="shared" ref="CD81" si="516">CD79-CD80</f>
        <v>0</v>
      </c>
      <c r="CE81" s="32">
        <f t="shared" ref="CE81" si="517">CE79-CE80</f>
        <v>0</v>
      </c>
      <c r="CF81" s="32">
        <f t="shared" ref="CF81" si="518">CF79-CF80</f>
        <v>0</v>
      </c>
      <c r="CG81" s="32">
        <f t="shared" ref="CG81" si="519">CG79-CG80</f>
        <v>0</v>
      </c>
      <c r="CH81" s="32">
        <f t="shared" ref="CH81" si="520">CH79-CH80</f>
        <v>0</v>
      </c>
      <c r="CI81" s="32">
        <f t="shared" ref="CI81" si="521">CI79-CI80</f>
        <v>0</v>
      </c>
      <c r="CJ81" s="24">
        <f>CJ79-CJ80</f>
        <v>0</v>
      </c>
      <c r="CK81" s="32">
        <f>CK79-CK80</f>
        <v>0</v>
      </c>
      <c r="CL81" s="32">
        <f t="shared" ref="CL81" si="522">CL79-CL80</f>
        <v>0</v>
      </c>
      <c r="CM81" s="32">
        <f t="shared" ref="CM81" si="523">CM79-CM80</f>
        <v>0</v>
      </c>
      <c r="CN81" s="32">
        <f t="shared" ref="CN81" si="524">CN79-CN80</f>
        <v>0</v>
      </c>
      <c r="CO81" s="32">
        <f t="shared" ref="CO81" si="525">CO79-CO80</f>
        <v>0</v>
      </c>
      <c r="CP81" s="32">
        <f t="shared" ref="CP81" si="526">CP79-CP80</f>
        <v>0</v>
      </c>
      <c r="CQ81" s="32">
        <f t="shared" ref="CQ81" si="527">CQ79-CQ80</f>
        <v>0</v>
      </c>
      <c r="CR81" s="32">
        <f t="shared" ref="CR81" si="528">CR79-CR80</f>
        <v>0</v>
      </c>
      <c r="CS81" s="32">
        <f t="shared" ref="CS81" si="529">CS79-CS80</f>
        <v>0</v>
      </c>
      <c r="CT81" s="32">
        <f t="shared" ref="CT81" si="530">CT79-CT80</f>
        <v>0</v>
      </c>
      <c r="CU81" s="32">
        <f t="shared" ref="CU81" si="531">CU79-CU80</f>
        <v>0</v>
      </c>
      <c r="CV81" s="24">
        <f>CV79-CV80</f>
        <v>0</v>
      </c>
      <c r="CW81" s="32">
        <f>CW79-CW80</f>
        <v>0</v>
      </c>
      <c r="CX81" s="32">
        <f t="shared" ref="CX81" si="532">CX79-CX80</f>
        <v>0</v>
      </c>
      <c r="CY81" s="32">
        <f t="shared" ref="CY81" si="533">CY79-CY80</f>
        <v>0</v>
      </c>
      <c r="CZ81" s="32">
        <f t="shared" ref="CZ81" si="534">CZ79-CZ80</f>
        <v>0</v>
      </c>
      <c r="DA81" s="32">
        <f t="shared" ref="DA81" si="535">DA79-DA80</f>
        <v>0</v>
      </c>
      <c r="DB81" s="32">
        <f t="shared" ref="DB81" si="536">DB79-DB80</f>
        <v>0</v>
      </c>
      <c r="DC81" s="32">
        <f t="shared" ref="DC81" si="537">DC79-DC80</f>
        <v>0</v>
      </c>
      <c r="DD81" s="32">
        <f t="shared" ref="DD81" si="538">DD79-DD80</f>
        <v>0</v>
      </c>
      <c r="DE81" s="32">
        <f t="shared" ref="DE81" si="539">DE79-DE80</f>
        <v>0</v>
      </c>
      <c r="DF81" s="32">
        <f t="shared" ref="DF81" si="540">DF79-DF80</f>
        <v>0</v>
      </c>
      <c r="DG81" s="32">
        <f t="shared" ref="DG81" si="541">DG79-DG80</f>
        <v>0</v>
      </c>
      <c r="DH81" s="24">
        <f>DH79-DH80</f>
        <v>0</v>
      </c>
      <c r="DI81" s="32">
        <f>DI79-DI80</f>
        <v>0</v>
      </c>
      <c r="DJ81" s="32">
        <f t="shared" ref="DJ81" si="542">DJ79-DJ80</f>
        <v>0</v>
      </c>
      <c r="DK81" s="32">
        <f t="shared" ref="DK81" si="543">DK79-DK80</f>
        <v>0</v>
      </c>
      <c r="DL81" s="32">
        <f t="shared" ref="DL81" si="544">DL79-DL80</f>
        <v>0</v>
      </c>
      <c r="DM81" s="32">
        <f t="shared" ref="DM81" si="545">DM79-DM80</f>
        <v>0</v>
      </c>
      <c r="DN81" s="32">
        <f t="shared" ref="DN81" si="546">DN79-DN80</f>
        <v>0</v>
      </c>
      <c r="DO81" s="32">
        <f t="shared" ref="DO81" si="547">DO79-DO80</f>
        <v>0</v>
      </c>
      <c r="DP81" s="32">
        <f t="shared" ref="DP81" si="548">DP79-DP80</f>
        <v>0</v>
      </c>
      <c r="DQ81" s="32">
        <f t="shared" ref="DQ81" si="549">DQ79-DQ80</f>
        <v>0</v>
      </c>
      <c r="DR81" s="32">
        <f t="shared" ref="DR81" si="550">DR79-DR80</f>
        <v>0</v>
      </c>
      <c r="DS81" s="32">
        <f t="shared" ref="DS81" si="551">DS79-DS80</f>
        <v>0</v>
      </c>
      <c r="DT81" s="42">
        <f t="shared" ref="DT81:DU81" si="552">DT83-DT80</f>
        <v>0</v>
      </c>
      <c r="DU81" s="41">
        <f t="shared" si="552"/>
        <v>0</v>
      </c>
      <c r="DV81" s="41">
        <f t="shared" si="408"/>
        <v>0</v>
      </c>
    </row>
    <row r="82" spans="2:199" s="70" customFormat="1" ht="14.5" x14ac:dyDescent="0.25">
      <c r="B82" s="12" t="s">
        <v>49</v>
      </c>
      <c r="C82" s="21"/>
      <c r="D82" s="24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24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24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24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24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24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24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24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24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24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42"/>
      <c r="DU82" s="41"/>
      <c r="DV82" s="41">
        <f t="shared" si="408"/>
        <v>0</v>
      </c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</row>
    <row r="83" spans="2:199" ht="14.5" x14ac:dyDescent="0.25">
      <c r="B83" s="12" t="s">
        <v>50</v>
      </c>
      <c r="C83" s="21"/>
      <c r="D83" s="24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24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24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24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24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24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24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24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24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24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42">
        <f t="shared" ref="DT83:DU83" si="553">DT79-DT82</f>
        <v>0</v>
      </c>
      <c r="DU83" s="41">
        <f t="shared" si="553"/>
        <v>0</v>
      </c>
      <c r="DV83" s="41">
        <f t="shared" si="408"/>
        <v>0</v>
      </c>
    </row>
    <row r="84" spans="2:199" ht="14.5" x14ac:dyDescent="0.25">
      <c r="B84" s="12" t="s">
        <v>91</v>
      </c>
      <c r="C84" s="21">
        <f>C5</f>
        <v>0</v>
      </c>
      <c r="D84" s="24">
        <f>D5</f>
        <v>0</v>
      </c>
      <c r="E84" s="32">
        <f>E5</f>
        <v>0</v>
      </c>
      <c r="F84" s="32">
        <f t="shared" ref="F84:O84" si="554">F5</f>
        <v>0</v>
      </c>
      <c r="G84" s="32">
        <f t="shared" si="554"/>
        <v>0</v>
      </c>
      <c r="H84" s="32">
        <f t="shared" si="554"/>
        <v>0</v>
      </c>
      <c r="I84" s="32">
        <f t="shared" si="554"/>
        <v>0</v>
      </c>
      <c r="J84" s="32">
        <f t="shared" si="554"/>
        <v>0</v>
      </c>
      <c r="K84" s="32">
        <f t="shared" si="554"/>
        <v>0</v>
      </c>
      <c r="L84" s="32">
        <f t="shared" si="554"/>
        <v>0</v>
      </c>
      <c r="M84" s="32">
        <f t="shared" si="554"/>
        <v>0</v>
      </c>
      <c r="N84" s="32">
        <f t="shared" si="554"/>
        <v>0</v>
      </c>
      <c r="O84" s="32">
        <f t="shared" si="554"/>
        <v>0</v>
      </c>
      <c r="P84" s="24">
        <f>P5</f>
        <v>0</v>
      </c>
      <c r="Q84" s="32">
        <f>Q5</f>
        <v>0</v>
      </c>
      <c r="R84" s="32">
        <f t="shared" ref="R84:AA84" si="555">R5</f>
        <v>0</v>
      </c>
      <c r="S84" s="32">
        <f t="shared" si="555"/>
        <v>0</v>
      </c>
      <c r="T84" s="32">
        <f t="shared" si="555"/>
        <v>0</v>
      </c>
      <c r="U84" s="32">
        <f t="shared" si="555"/>
        <v>0</v>
      </c>
      <c r="V84" s="32">
        <f t="shared" si="555"/>
        <v>0</v>
      </c>
      <c r="W84" s="32">
        <f t="shared" si="555"/>
        <v>0</v>
      </c>
      <c r="X84" s="32">
        <f t="shared" si="555"/>
        <v>0</v>
      </c>
      <c r="Y84" s="32">
        <f t="shared" si="555"/>
        <v>0</v>
      </c>
      <c r="Z84" s="32">
        <f t="shared" si="555"/>
        <v>0</v>
      </c>
      <c r="AA84" s="32">
        <f t="shared" si="555"/>
        <v>0</v>
      </c>
      <c r="AB84" s="24">
        <f>AB5</f>
        <v>0</v>
      </c>
      <c r="AC84" s="32">
        <f>AC5</f>
        <v>0</v>
      </c>
      <c r="AD84" s="32">
        <f t="shared" ref="AD84:AM84" si="556">AD5</f>
        <v>0</v>
      </c>
      <c r="AE84" s="32">
        <f t="shared" si="556"/>
        <v>0</v>
      </c>
      <c r="AF84" s="32">
        <f t="shared" si="556"/>
        <v>0</v>
      </c>
      <c r="AG84" s="32">
        <f t="shared" si="556"/>
        <v>0</v>
      </c>
      <c r="AH84" s="32">
        <f t="shared" si="556"/>
        <v>0</v>
      </c>
      <c r="AI84" s="32">
        <f t="shared" si="556"/>
        <v>0</v>
      </c>
      <c r="AJ84" s="32">
        <f t="shared" si="556"/>
        <v>0</v>
      </c>
      <c r="AK84" s="32">
        <f t="shared" si="556"/>
        <v>0</v>
      </c>
      <c r="AL84" s="32">
        <f t="shared" si="556"/>
        <v>0</v>
      </c>
      <c r="AM84" s="32">
        <f t="shared" si="556"/>
        <v>0</v>
      </c>
      <c r="AN84" s="24">
        <f>AN5</f>
        <v>0</v>
      </c>
      <c r="AO84" s="32">
        <f>AO5</f>
        <v>0</v>
      </c>
      <c r="AP84" s="32">
        <f t="shared" ref="AP84:AY84" si="557">AP5</f>
        <v>0</v>
      </c>
      <c r="AQ84" s="32">
        <f t="shared" si="557"/>
        <v>0</v>
      </c>
      <c r="AR84" s="32">
        <f t="shared" si="557"/>
        <v>0</v>
      </c>
      <c r="AS84" s="32">
        <f t="shared" si="557"/>
        <v>0</v>
      </c>
      <c r="AT84" s="32">
        <f t="shared" si="557"/>
        <v>0</v>
      </c>
      <c r="AU84" s="32">
        <f t="shared" si="557"/>
        <v>0</v>
      </c>
      <c r="AV84" s="32">
        <f t="shared" si="557"/>
        <v>0</v>
      </c>
      <c r="AW84" s="32">
        <f t="shared" si="557"/>
        <v>0</v>
      </c>
      <c r="AX84" s="32">
        <f t="shared" si="557"/>
        <v>0</v>
      </c>
      <c r="AY84" s="32">
        <f t="shared" si="557"/>
        <v>0</v>
      </c>
      <c r="AZ84" s="24">
        <f>AZ5</f>
        <v>0</v>
      </c>
      <c r="BA84" s="32">
        <f>BA5</f>
        <v>0</v>
      </c>
      <c r="BB84" s="32">
        <f t="shared" ref="BB84:BK84" si="558">BB5</f>
        <v>0</v>
      </c>
      <c r="BC84" s="32">
        <f t="shared" si="558"/>
        <v>0</v>
      </c>
      <c r="BD84" s="32">
        <f t="shared" si="558"/>
        <v>0</v>
      </c>
      <c r="BE84" s="32">
        <f t="shared" si="558"/>
        <v>0</v>
      </c>
      <c r="BF84" s="32">
        <f t="shared" si="558"/>
        <v>0</v>
      </c>
      <c r="BG84" s="32">
        <f t="shared" si="558"/>
        <v>0</v>
      </c>
      <c r="BH84" s="32">
        <f t="shared" si="558"/>
        <v>0</v>
      </c>
      <c r="BI84" s="32">
        <f t="shared" si="558"/>
        <v>0</v>
      </c>
      <c r="BJ84" s="32">
        <f t="shared" si="558"/>
        <v>0</v>
      </c>
      <c r="BK84" s="32">
        <f t="shared" si="558"/>
        <v>0</v>
      </c>
      <c r="BL84" s="24">
        <f>BL5</f>
        <v>0</v>
      </c>
      <c r="BM84" s="32">
        <f>BM5</f>
        <v>0</v>
      </c>
      <c r="BN84" s="32">
        <f t="shared" ref="BN84:BW84" si="559">BN5</f>
        <v>0</v>
      </c>
      <c r="BO84" s="32">
        <f t="shared" si="559"/>
        <v>0</v>
      </c>
      <c r="BP84" s="32">
        <f t="shared" si="559"/>
        <v>0</v>
      </c>
      <c r="BQ84" s="32">
        <f t="shared" si="559"/>
        <v>0</v>
      </c>
      <c r="BR84" s="32">
        <f t="shared" si="559"/>
        <v>0</v>
      </c>
      <c r="BS84" s="32">
        <f t="shared" si="559"/>
        <v>0</v>
      </c>
      <c r="BT84" s="32">
        <f t="shared" si="559"/>
        <v>0</v>
      </c>
      <c r="BU84" s="32">
        <f t="shared" si="559"/>
        <v>0</v>
      </c>
      <c r="BV84" s="32">
        <f t="shared" si="559"/>
        <v>0</v>
      </c>
      <c r="BW84" s="32">
        <f t="shared" si="559"/>
        <v>0</v>
      </c>
      <c r="BX84" s="24">
        <f>BX5</f>
        <v>0</v>
      </c>
      <c r="BY84" s="32">
        <f>BY5</f>
        <v>0</v>
      </c>
      <c r="BZ84" s="32">
        <f t="shared" ref="BZ84:CI84" si="560">BZ5</f>
        <v>0</v>
      </c>
      <c r="CA84" s="32">
        <f t="shared" si="560"/>
        <v>0</v>
      </c>
      <c r="CB84" s="32">
        <f t="shared" si="560"/>
        <v>0</v>
      </c>
      <c r="CC84" s="32">
        <f t="shared" si="560"/>
        <v>0</v>
      </c>
      <c r="CD84" s="32">
        <f t="shared" si="560"/>
        <v>0</v>
      </c>
      <c r="CE84" s="32">
        <f t="shared" si="560"/>
        <v>0</v>
      </c>
      <c r="CF84" s="32">
        <f t="shared" si="560"/>
        <v>0</v>
      </c>
      <c r="CG84" s="32">
        <f t="shared" si="560"/>
        <v>0</v>
      </c>
      <c r="CH84" s="32">
        <f t="shared" si="560"/>
        <v>0</v>
      </c>
      <c r="CI84" s="32">
        <f t="shared" si="560"/>
        <v>0</v>
      </c>
      <c r="CJ84" s="24">
        <f>CJ5</f>
        <v>0</v>
      </c>
      <c r="CK84" s="32">
        <f>CK5</f>
        <v>0</v>
      </c>
      <c r="CL84" s="32">
        <f t="shared" ref="CL84:CU84" si="561">CL5</f>
        <v>0</v>
      </c>
      <c r="CM84" s="32">
        <f t="shared" si="561"/>
        <v>0</v>
      </c>
      <c r="CN84" s="32">
        <f t="shared" si="561"/>
        <v>0</v>
      </c>
      <c r="CO84" s="32">
        <f t="shared" si="561"/>
        <v>0</v>
      </c>
      <c r="CP84" s="32">
        <f t="shared" si="561"/>
        <v>0</v>
      </c>
      <c r="CQ84" s="32">
        <f t="shared" si="561"/>
        <v>0</v>
      </c>
      <c r="CR84" s="32">
        <f t="shared" si="561"/>
        <v>0</v>
      </c>
      <c r="CS84" s="32">
        <f t="shared" si="561"/>
        <v>0</v>
      </c>
      <c r="CT84" s="32">
        <f t="shared" si="561"/>
        <v>0</v>
      </c>
      <c r="CU84" s="32">
        <f t="shared" si="561"/>
        <v>0</v>
      </c>
      <c r="CV84" s="24">
        <f>CV5</f>
        <v>0</v>
      </c>
      <c r="CW84" s="32">
        <f>CW5</f>
        <v>0</v>
      </c>
      <c r="CX84" s="32">
        <f t="shared" ref="CX84:DG84" si="562">CX5</f>
        <v>0</v>
      </c>
      <c r="CY84" s="32">
        <f t="shared" si="562"/>
        <v>0</v>
      </c>
      <c r="CZ84" s="32">
        <f t="shared" si="562"/>
        <v>0</v>
      </c>
      <c r="DA84" s="32">
        <f t="shared" si="562"/>
        <v>0</v>
      </c>
      <c r="DB84" s="32">
        <f t="shared" si="562"/>
        <v>0</v>
      </c>
      <c r="DC84" s="32">
        <f t="shared" si="562"/>
        <v>0</v>
      </c>
      <c r="DD84" s="32">
        <f t="shared" si="562"/>
        <v>0</v>
      </c>
      <c r="DE84" s="32">
        <f t="shared" si="562"/>
        <v>0</v>
      </c>
      <c r="DF84" s="32">
        <f t="shared" si="562"/>
        <v>0</v>
      </c>
      <c r="DG84" s="32">
        <f t="shared" si="562"/>
        <v>0</v>
      </c>
      <c r="DH84" s="24">
        <f>DH5</f>
        <v>0</v>
      </c>
      <c r="DI84" s="32">
        <f>DI5</f>
        <v>0</v>
      </c>
      <c r="DJ84" s="32">
        <f t="shared" ref="DJ84:DS84" si="563">DJ5</f>
        <v>0</v>
      </c>
      <c r="DK84" s="32">
        <f t="shared" si="563"/>
        <v>0</v>
      </c>
      <c r="DL84" s="32">
        <f t="shared" si="563"/>
        <v>0</v>
      </c>
      <c r="DM84" s="32">
        <f t="shared" si="563"/>
        <v>0</v>
      </c>
      <c r="DN84" s="32">
        <f t="shared" si="563"/>
        <v>0</v>
      </c>
      <c r="DO84" s="32">
        <f t="shared" si="563"/>
        <v>0</v>
      </c>
      <c r="DP84" s="32">
        <f t="shared" si="563"/>
        <v>0</v>
      </c>
      <c r="DQ84" s="32">
        <f t="shared" si="563"/>
        <v>0</v>
      </c>
      <c r="DR84" s="32">
        <f t="shared" si="563"/>
        <v>0</v>
      </c>
      <c r="DS84" s="32">
        <f t="shared" si="563"/>
        <v>0</v>
      </c>
      <c r="DT84" s="42">
        <f t="shared" ref="DT84:DU84" si="564">DT5</f>
        <v>0</v>
      </c>
      <c r="DU84" s="41">
        <f t="shared" si="564"/>
        <v>0</v>
      </c>
      <c r="DV84" s="41">
        <f t="shared" si="408"/>
        <v>0</v>
      </c>
    </row>
    <row r="85" spans="2:199" ht="14.5" x14ac:dyDescent="0.25">
      <c r="B85" s="79" t="s">
        <v>7</v>
      </c>
      <c r="C85" s="21">
        <f>C81-C84</f>
        <v>0</v>
      </c>
      <c r="D85" s="24">
        <f>D81-D84</f>
        <v>0</v>
      </c>
      <c r="E85" s="32">
        <f>E81-E84</f>
        <v>0</v>
      </c>
      <c r="F85" s="32">
        <f t="shared" ref="F85:O85" si="565">F81-F84</f>
        <v>0</v>
      </c>
      <c r="G85" s="32">
        <f t="shared" si="565"/>
        <v>0</v>
      </c>
      <c r="H85" s="32">
        <f t="shared" si="565"/>
        <v>0</v>
      </c>
      <c r="I85" s="32">
        <f t="shared" si="565"/>
        <v>0</v>
      </c>
      <c r="J85" s="32">
        <f t="shared" si="565"/>
        <v>0</v>
      </c>
      <c r="K85" s="32">
        <f t="shared" si="565"/>
        <v>0</v>
      </c>
      <c r="L85" s="32">
        <f t="shared" si="565"/>
        <v>0</v>
      </c>
      <c r="M85" s="32">
        <f t="shared" si="565"/>
        <v>0</v>
      </c>
      <c r="N85" s="32">
        <f t="shared" si="565"/>
        <v>0</v>
      </c>
      <c r="O85" s="32">
        <f t="shared" si="565"/>
        <v>0</v>
      </c>
      <c r="P85" s="24">
        <f>P81-P84</f>
        <v>0</v>
      </c>
      <c r="Q85" s="32">
        <f>Q81-Q84</f>
        <v>0</v>
      </c>
      <c r="R85" s="32">
        <f t="shared" ref="R85" si="566">R81-R84</f>
        <v>0</v>
      </c>
      <c r="S85" s="32">
        <f t="shared" ref="S85" si="567">S81-S84</f>
        <v>0</v>
      </c>
      <c r="T85" s="32">
        <f t="shared" ref="T85" si="568">T81-T84</f>
        <v>0</v>
      </c>
      <c r="U85" s="32">
        <f t="shared" ref="U85" si="569">U81-U84</f>
        <v>0</v>
      </c>
      <c r="V85" s="32">
        <f t="shared" ref="V85" si="570">V81-V84</f>
        <v>0</v>
      </c>
      <c r="W85" s="32">
        <f t="shared" ref="W85" si="571">W81-W84</f>
        <v>0</v>
      </c>
      <c r="X85" s="32">
        <f t="shared" ref="X85" si="572">X81-X84</f>
        <v>0</v>
      </c>
      <c r="Y85" s="32">
        <f t="shared" ref="Y85" si="573">Y81-Y84</f>
        <v>0</v>
      </c>
      <c r="Z85" s="32">
        <f t="shared" ref="Z85" si="574">Z81-Z84</f>
        <v>0</v>
      </c>
      <c r="AA85" s="32">
        <f t="shared" ref="AA85" si="575">AA81-AA84</f>
        <v>0</v>
      </c>
      <c r="AB85" s="24">
        <f>AB81-AB84</f>
        <v>0</v>
      </c>
      <c r="AC85" s="32">
        <f>AC81-AC84</f>
        <v>0</v>
      </c>
      <c r="AD85" s="32">
        <f t="shared" ref="AD85" si="576">AD81-AD84</f>
        <v>0</v>
      </c>
      <c r="AE85" s="32">
        <f t="shared" ref="AE85" si="577">AE81-AE84</f>
        <v>0</v>
      </c>
      <c r="AF85" s="32">
        <f t="shared" ref="AF85" si="578">AF81-AF84</f>
        <v>0</v>
      </c>
      <c r="AG85" s="32">
        <f t="shared" ref="AG85" si="579">AG81-AG84</f>
        <v>0</v>
      </c>
      <c r="AH85" s="32">
        <f t="shared" ref="AH85" si="580">AH81-AH84</f>
        <v>0</v>
      </c>
      <c r="AI85" s="32">
        <f t="shared" ref="AI85" si="581">AI81-AI84</f>
        <v>0</v>
      </c>
      <c r="AJ85" s="32">
        <f t="shared" ref="AJ85" si="582">AJ81-AJ84</f>
        <v>0</v>
      </c>
      <c r="AK85" s="32">
        <f t="shared" ref="AK85" si="583">AK81-AK84</f>
        <v>0</v>
      </c>
      <c r="AL85" s="32">
        <f t="shared" ref="AL85" si="584">AL81-AL84</f>
        <v>0</v>
      </c>
      <c r="AM85" s="32">
        <f t="shared" ref="AM85" si="585">AM81-AM84</f>
        <v>0</v>
      </c>
      <c r="AN85" s="24">
        <f>AN81-AN84</f>
        <v>0</v>
      </c>
      <c r="AO85" s="32">
        <f>AO81-AO84</f>
        <v>0</v>
      </c>
      <c r="AP85" s="32">
        <f t="shared" ref="AP85" si="586">AP81-AP84</f>
        <v>0</v>
      </c>
      <c r="AQ85" s="32">
        <f t="shared" ref="AQ85" si="587">AQ81-AQ84</f>
        <v>0</v>
      </c>
      <c r="AR85" s="32">
        <f t="shared" ref="AR85" si="588">AR81-AR84</f>
        <v>0</v>
      </c>
      <c r="AS85" s="32">
        <f t="shared" ref="AS85" si="589">AS81-AS84</f>
        <v>0</v>
      </c>
      <c r="AT85" s="32">
        <f t="shared" ref="AT85" si="590">AT81-AT84</f>
        <v>0</v>
      </c>
      <c r="AU85" s="32">
        <f t="shared" ref="AU85" si="591">AU81-AU84</f>
        <v>0</v>
      </c>
      <c r="AV85" s="32">
        <f t="shared" ref="AV85" si="592">AV81-AV84</f>
        <v>0</v>
      </c>
      <c r="AW85" s="32">
        <f t="shared" ref="AW85" si="593">AW81-AW84</f>
        <v>0</v>
      </c>
      <c r="AX85" s="32">
        <f t="shared" ref="AX85" si="594">AX81-AX84</f>
        <v>0</v>
      </c>
      <c r="AY85" s="32">
        <f t="shared" ref="AY85" si="595">AY81-AY84</f>
        <v>0</v>
      </c>
      <c r="AZ85" s="24">
        <f>AZ81-AZ84</f>
        <v>0</v>
      </c>
      <c r="BA85" s="32">
        <f>BA81-BA84</f>
        <v>0</v>
      </c>
      <c r="BB85" s="32">
        <f t="shared" ref="BB85" si="596">BB81-BB84</f>
        <v>0</v>
      </c>
      <c r="BC85" s="32">
        <f t="shared" ref="BC85" si="597">BC81-BC84</f>
        <v>0</v>
      </c>
      <c r="BD85" s="32">
        <f t="shared" ref="BD85" si="598">BD81-BD84</f>
        <v>0</v>
      </c>
      <c r="BE85" s="32">
        <f t="shared" ref="BE85" si="599">BE81-BE84</f>
        <v>0</v>
      </c>
      <c r="BF85" s="32">
        <f t="shared" ref="BF85" si="600">BF81-BF84</f>
        <v>0</v>
      </c>
      <c r="BG85" s="32">
        <f t="shared" ref="BG85" si="601">BG81-BG84</f>
        <v>0</v>
      </c>
      <c r="BH85" s="32">
        <f t="shared" ref="BH85" si="602">BH81-BH84</f>
        <v>0</v>
      </c>
      <c r="BI85" s="32">
        <f t="shared" ref="BI85" si="603">BI81-BI84</f>
        <v>0</v>
      </c>
      <c r="BJ85" s="32">
        <f t="shared" ref="BJ85" si="604">BJ81-BJ84</f>
        <v>0</v>
      </c>
      <c r="BK85" s="32">
        <f t="shared" ref="BK85" si="605">BK81-BK84</f>
        <v>0</v>
      </c>
      <c r="BL85" s="24">
        <f>BL81-BL84</f>
        <v>0</v>
      </c>
      <c r="BM85" s="32">
        <f>BM81-BM84</f>
        <v>0</v>
      </c>
      <c r="BN85" s="32">
        <f t="shared" ref="BN85" si="606">BN81-BN84</f>
        <v>0</v>
      </c>
      <c r="BO85" s="32">
        <f t="shared" ref="BO85" si="607">BO81-BO84</f>
        <v>0</v>
      </c>
      <c r="BP85" s="32">
        <f t="shared" ref="BP85" si="608">BP81-BP84</f>
        <v>0</v>
      </c>
      <c r="BQ85" s="32">
        <f t="shared" ref="BQ85" si="609">BQ81-BQ84</f>
        <v>0</v>
      </c>
      <c r="BR85" s="32">
        <f t="shared" ref="BR85" si="610">BR81-BR84</f>
        <v>0</v>
      </c>
      <c r="BS85" s="32">
        <f t="shared" ref="BS85" si="611">BS81-BS84</f>
        <v>0</v>
      </c>
      <c r="BT85" s="32">
        <f t="shared" ref="BT85" si="612">BT81-BT84</f>
        <v>0</v>
      </c>
      <c r="BU85" s="32">
        <f t="shared" ref="BU85" si="613">BU81-BU84</f>
        <v>0</v>
      </c>
      <c r="BV85" s="32">
        <f t="shared" ref="BV85" si="614">BV81-BV84</f>
        <v>0</v>
      </c>
      <c r="BW85" s="32">
        <f t="shared" ref="BW85" si="615">BW81-BW84</f>
        <v>0</v>
      </c>
      <c r="BX85" s="24">
        <f>BX81-BX84</f>
        <v>0</v>
      </c>
      <c r="BY85" s="32">
        <f>BY81-BY84</f>
        <v>0</v>
      </c>
      <c r="BZ85" s="32">
        <f t="shared" ref="BZ85" si="616">BZ81-BZ84</f>
        <v>0</v>
      </c>
      <c r="CA85" s="32">
        <f t="shared" ref="CA85" si="617">CA81-CA84</f>
        <v>0</v>
      </c>
      <c r="CB85" s="32">
        <f t="shared" ref="CB85" si="618">CB81-CB84</f>
        <v>0</v>
      </c>
      <c r="CC85" s="32">
        <f t="shared" ref="CC85" si="619">CC81-CC84</f>
        <v>0</v>
      </c>
      <c r="CD85" s="32">
        <f t="shared" ref="CD85" si="620">CD81-CD84</f>
        <v>0</v>
      </c>
      <c r="CE85" s="32">
        <f t="shared" ref="CE85" si="621">CE81-CE84</f>
        <v>0</v>
      </c>
      <c r="CF85" s="32">
        <f t="shared" ref="CF85" si="622">CF81-CF84</f>
        <v>0</v>
      </c>
      <c r="CG85" s="32">
        <f t="shared" ref="CG85" si="623">CG81-CG84</f>
        <v>0</v>
      </c>
      <c r="CH85" s="32">
        <f t="shared" ref="CH85" si="624">CH81-CH84</f>
        <v>0</v>
      </c>
      <c r="CI85" s="32">
        <f t="shared" ref="CI85" si="625">CI81-CI84</f>
        <v>0</v>
      </c>
      <c r="CJ85" s="24">
        <f>CJ81-CJ84</f>
        <v>0</v>
      </c>
      <c r="CK85" s="32">
        <f>CK81-CK84</f>
        <v>0</v>
      </c>
      <c r="CL85" s="32">
        <f t="shared" ref="CL85" si="626">CL81-CL84</f>
        <v>0</v>
      </c>
      <c r="CM85" s="32">
        <f t="shared" ref="CM85" si="627">CM81-CM84</f>
        <v>0</v>
      </c>
      <c r="CN85" s="32">
        <f t="shared" ref="CN85" si="628">CN81-CN84</f>
        <v>0</v>
      </c>
      <c r="CO85" s="32">
        <f t="shared" ref="CO85" si="629">CO81-CO84</f>
        <v>0</v>
      </c>
      <c r="CP85" s="32">
        <f t="shared" ref="CP85" si="630">CP81-CP84</f>
        <v>0</v>
      </c>
      <c r="CQ85" s="32">
        <f t="shared" ref="CQ85" si="631">CQ81-CQ84</f>
        <v>0</v>
      </c>
      <c r="CR85" s="32">
        <f t="shared" ref="CR85" si="632">CR81-CR84</f>
        <v>0</v>
      </c>
      <c r="CS85" s="32">
        <f t="shared" ref="CS85" si="633">CS81-CS84</f>
        <v>0</v>
      </c>
      <c r="CT85" s="32">
        <f t="shared" ref="CT85" si="634">CT81-CT84</f>
        <v>0</v>
      </c>
      <c r="CU85" s="32">
        <f t="shared" ref="CU85" si="635">CU81-CU84</f>
        <v>0</v>
      </c>
      <c r="CV85" s="24">
        <f>CV81-CV84</f>
        <v>0</v>
      </c>
      <c r="CW85" s="32">
        <f>CW81-CW84</f>
        <v>0</v>
      </c>
      <c r="CX85" s="32">
        <f t="shared" ref="CX85" si="636">CX81-CX84</f>
        <v>0</v>
      </c>
      <c r="CY85" s="32">
        <f t="shared" ref="CY85" si="637">CY81-CY84</f>
        <v>0</v>
      </c>
      <c r="CZ85" s="32">
        <f t="shared" ref="CZ85" si="638">CZ81-CZ84</f>
        <v>0</v>
      </c>
      <c r="DA85" s="32">
        <f t="shared" ref="DA85" si="639">DA81-DA84</f>
        <v>0</v>
      </c>
      <c r="DB85" s="32">
        <f t="shared" ref="DB85" si="640">DB81-DB84</f>
        <v>0</v>
      </c>
      <c r="DC85" s="32">
        <f t="shared" ref="DC85" si="641">DC81-DC84</f>
        <v>0</v>
      </c>
      <c r="DD85" s="32">
        <f t="shared" ref="DD85" si="642">DD81-DD84</f>
        <v>0</v>
      </c>
      <c r="DE85" s="32">
        <f t="shared" ref="DE85" si="643">DE81-DE84</f>
        <v>0</v>
      </c>
      <c r="DF85" s="32">
        <f t="shared" ref="DF85" si="644">DF81-DF84</f>
        <v>0</v>
      </c>
      <c r="DG85" s="32">
        <f t="shared" ref="DG85" si="645">DG81-DG84</f>
        <v>0</v>
      </c>
      <c r="DH85" s="24">
        <f>DH81-DH84</f>
        <v>0</v>
      </c>
      <c r="DI85" s="32">
        <f>DI81-DI84</f>
        <v>0</v>
      </c>
      <c r="DJ85" s="32">
        <f t="shared" ref="DJ85" si="646">DJ81-DJ84</f>
        <v>0</v>
      </c>
      <c r="DK85" s="32">
        <f t="shared" ref="DK85" si="647">DK81-DK84</f>
        <v>0</v>
      </c>
      <c r="DL85" s="32">
        <f t="shared" ref="DL85" si="648">DL81-DL84</f>
        <v>0</v>
      </c>
      <c r="DM85" s="32">
        <f t="shared" ref="DM85" si="649">DM81-DM84</f>
        <v>0</v>
      </c>
      <c r="DN85" s="32">
        <f t="shared" ref="DN85" si="650">DN81-DN84</f>
        <v>0</v>
      </c>
      <c r="DO85" s="32">
        <f t="shared" ref="DO85" si="651">DO81-DO84</f>
        <v>0</v>
      </c>
      <c r="DP85" s="32">
        <f t="shared" ref="DP85" si="652">DP81-DP84</f>
        <v>0</v>
      </c>
      <c r="DQ85" s="32">
        <f t="shared" ref="DQ85" si="653">DQ81-DQ84</f>
        <v>0</v>
      </c>
      <c r="DR85" s="32">
        <f t="shared" ref="DR85" si="654">DR81-DR84</f>
        <v>0</v>
      </c>
      <c r="DS85" s="32">
        <f t="shared" ref="DS85" si="655">DS81-DS84</f>
        <v>0</v>
      </c>
      <c r="DT85" s="42">
        <f t="shared" ref="DT85:DU85" si="656">DT81-DT84+DT82</f>
        <v>0</v>
      </c>
      <c r="DU85" s="41">
        <f t="shared" si="656"/>
        <v>0</v>
      </c>
      <c r="DV85" s="41">
        <f t="shared" si="408"/>
        <v>0</v>
      </c>
    </row>
    <row r="86" spans="2:199" thickBot="1" x14ac:dyDescent="0.3">
      <c r="B86" s="80" t="s">
        <v>8</v>
      </c>
      <c r="C86" s="57">
        <f>C85</f>
        <v>0</v>
      </c>
      <c r="D86" s="59">
        <f>D85+C86</f>
        <v>0</v>
      </c>
      <c r="E86" s="60">
        <f>E85+D86</f>
        <v>0</v>
      </c>
      <c r="F86" s="60">
        <f t="shared" ref="F86:O86" si="657">F85+E86</f>
        <v>0</v>
      </c>
      <c r="G86" s="60">
        <f t="shared" si="657"/>
        <v>0</v>
      </c>
      <c r="H86" s="60">
        <f t="shared" si="657"/>
        <v>0</v>
      </c>
      <c r="I86" s="60">
        <f t="shared" si="657"/>
        <v>0</v>
      </c>
      <c r="J86" s="60">
        <f t="shared" si="657"/>
        <v>0</v>
      </c>
      <c r="K86" s="60">
        <f t="shared" si="657"/>
        <v>0</v>
      </c>
      <c r="L86" s="60">
        <f t="shared" si="657"/>
        <v>0</v>
      </c>
      <c r="M86" s="60">
        <f t="shared" si="657"/>
        <v>0</v>
      </c>
      <c r="N86" s="60">
        <f t="shared" si="657"/>
        <v>0</v>
      </c>
      <c r="O86" s="60">
        <f t="shared" si="657"/>
        <v>0</v>
      </c>
      <c r="P86" s="59">
        <f>P85+O86</f>
        <v>0</v>
      </c>
      <c r="Q86" s="60">
        <f>Q85+P86</f>
        <v>0</v>
      </c>
      <c r="R86" s="60">
        <f t="shared" ref="R86" si="658">R85+Q86</f>
        <v>0</v>
      </c>
      <c r="S86" s="60">
        <f t="shared" ref="S86" si="659">S85+R86</f>
        <v>0</v>
      </c>
      <c r="T86" s="60">
        <f t="shared" ref="T86" si="660">T85+S86</f>
        <v>0</v>
      </c>
      <c r="U86" s="60">
        <f t="shared" ref="U86" si="661">U85+T86</f>
        <v>0</v>
      </c>
      <c r="V86" s="60">
        <f t="shared" ref="V86" si="662">V85+U86</f>
        <v>0</v>
      </c>
      <c r="W86" s="60">
        <f t="shared" ref="W86" si="663">W85+V86</f>
        <v>0</v>
      </c>
      <c r="X86" s="60">
        <f t="shared" ref="X86" si="664">X85+W86</f>
        <v>0</v>
      </c>
      <c r="Y86" s="60">
        <f t="shared" ref="Y86" si="665">Y85+X86</f>
        <v>0</v>
      </c>
      <c r="Z86" s="60">
        <f t="shared" ref="Z86" si="666">Z85+Y86</f>
        <v>0</v>
      </c>
      <c r="AA86" s="60">
        <f t="shared" ref="AA86" si="667">AA85+Z86</f>
        <v>0</v>
      </c>
      <c r="AB86" s="59">
        <f>AB85+AA86</f>
        <v>0</v>
      </c>
      <c r="AC86" s="60">
        <f>AC85+AB86</f>
        <v>0</v>
      </c>
      <c r="AD86" s="60">
        <f t="shared" ref="AD86" si="668">AD85+AC86</f>
        <v>0</v>
      </c>
      <c r="AE86" s="60">
        <f t="shared" ref="AE86" si="669">AE85+AD86</f>
        <v>0</v>
      </c>
      <c r="AF86" s="60">
        <f t="shared" ref="AF86" si="670">AF85+AE86</f>
        <v>0</v>
      </c>
      <c r="AG86" s="60">
        <f t="shared" ref="AG86" si="671">AG85+AF86</f>
        <v>0</v>
      </c>
      <c r="AH86" s="60">
        <f t="shared" ref="AH86" si="672">AH85+AG86</f>
        <v>0</v>
      </c>
      <c r="AI86" s="60">
        <f t="shared" ref="AI86" si="673">AI85+AH86</f>
        <v>0</v>
      </c>
      <c r="AJ86" s="60">
        <f t="shared" ref="AJ86" si="674">AJ85+AI86</f>
        <v>0</v>
      </c>
      <c r="AK86" s="60">
        <f t="shared" ref="AK86" si="675">AK85+AJ86</f>
        <v>0</v>
      </c>
      <c r="AL86" s="60">
        <f t="shared" ref="AL86" si="676">AL85+AK86</f>
        <v>0</v>
      </c>
      <c r="AM86" s="60">
        <f t="shared" ref="AM86" si="677">AM85+AL86</f>
        <v>0</v>
      </c>
      <c r="AN86" s="59">
        <f>AN85+AM86</f>
        <v>0</v>
      </c>
      <c r="AO86" s="60">
        <f>AO85+AN86</f>
        <v>0</v>
      </c>
      <c r="AP86" s="60">
        <f t="shared" ref="AP86" si="678">AP85+AO86</f>
        <v>0</v>
      </c>
      <c r="AQ86" s="60">
        <f t="shared" ref="AQ86" si="679">AQ85+AP86</f>
        <v>0</v>
      </c>
      <c r="AR86" s="60">
        <f t="shared" ref="AR86" si="680">AR85+AQ86</f>
        <v>0</v>
      </c>
      <c r="AS86" s="60">
        <f t="shared" ref="AS86" si="681">AS85+AR86</f>
        <v>0</v>
      </c>
      <c r="AT86" s="60">
        <f t="shared" ref="AT86" si="682">AT85+AS86</f>
        <v>0</v>
      </c>
      <c r="AU86" s="60">
        <f t="shared" ref="AU86" si="683">AU85+AT86</f>
        <v>0</v>
      </c>
      <c r="AV86" s="60">
        <f t="shared" ref="AV86" si="684">AV85+AU86</f>
        <v>0</v>
      </c>
      <c r="AW86" s="60">
        <f t="shared" ref="AW86" si="685">AW85+AV86</f>
        <v>0</v>
      </c>
      <c r="AX86" s="60">
        <f t="shared" ref="AX86" si="686">AX85+AW86</f>
        <v>0</v>
      </c>
      <c r="AY86" s="60">
        <f t="shared" ref="AY86" si="687">AY85+AX86</f>
        <v>0</v>
      </c>
      <c r="AZ86" s="59">
        <f>AZ85+AY86</f>
        <v>0</v>
      </c>
      <c r="BA86" s="60">
        <f>BA85+AZ86</f>
        <v>0</v>
      </c>
      <c r="BB86" s="60">
        <f t="shared" ref="BB86" si="688">BB85+BA86</f>
        <v>0</v>
      </c>
      <c r="BC86" s="60">
        <f t="shared" ref="BC86" si="689">BC85+BB86</f>
        <v>0</v>
      </c>
      <c r="BD86" s="60">
        <f t="shared" ref="BD86" si="690">BD85+BC86</f>
        <v>0</v>
      </c>
      <c r="BE86" s="60">
        <f t="shared" ref="BE86" si="691">BE85+BD86</f>
        <v>0</v>
      </c>
      <c r="BF86" s="60">
        <f t="shared" ref="BF86" si="692">BF85+BE86</f>
        <v>0</v>
      </c>
      <c r="BG86" s="60">
        <f t="shared" ref="BG86" si="693">BG85+BF86</f>
        <v>0</v>
      </c>
      <c r="BH86" s="60">
        <f t="shared" ref="BH86" si="694">BH85+BG86</f>
        <v>0</v>
      </c>
      <c r="BI86" s="60">
        <f t="shared" ref="BI86" si="695">BI85+BH86</f>
        <v>0</v>
      </c>
      <c r="BJ86" s="60">
        <f t="shared" ref="BJ86" si="696">BJ85+BI86</f>
        <v>0</v>
      </c>
      <c r="BK86" s="60">
        <f t="shared" ref="BK86" si="697">BK85+BJ86</f>
        <v>0</v>
      </c>
      <c r="BL86" s="59">
        <f>BL85+BK86</f>
        <v>0</v>
      </c>
      <c r="BM86" s="60">
        <f>BM85+BL86</f>
        <v>0</v>
      </c>
      <c r="BN86" s="60">
        <f t="shared" ref="BN86" si="698">BN85+BM86</f>
        <v>0</v>
      </c>
      <c r="BO86" s="60">
        <f t="shared" ref="BO86" si="699">BO85+BN86</f>
        <v>0</v>
      </c>
      <c r="BP86" s="60">
        <f t="shared" ref="BP86" si="700">BP85+BO86</f>
        <v>0</v>
      </c>
      <c r="BQ86" s="60">
        <f t="shared" ref="BQ86" si="701">BQ85+BP86</f>
        <v>0</v>
      </c>
      <c r="BR86" s="60">
        <f t="shared" ref="BR86" si="702">BR85+BQ86</f>
        <v>0</v>
      </c>
      <c r="BS86" s="60">
        <f t="shared" ref="BS86" si="703">BS85+BR86</f>
        <v>0</v>
      </c>
      <c r="BT86" s="60">
        <f t="shared" ref="BT86" si="704">BT85+BS86</f>
        <v>0</v>
      </c>
      <c r="BU86" s="60">
        <f t="shared" ref="BU86" si="705">BU85+BT86</f>
        <v>0</v>
      </c>
      <c r="BV86" s="60">
        <f t="shared" ref="BV86" si="706">BV85+BU86</f>
        <v>0</v>
      </c>
      <c r="BW86" s="60">
        <f t="shared" ref="BW86" si="707">BW85+BV86</f>
        <v>0</v>
      </c>
      <c r="BX86" s="59">
        <f>BX85+BW86</f>
        <v>0</v>
      </c>
      <c r="BY86" s="60">
        <f>BY85+BX86</f>
        <v>0</v>
      </c>
      <c r="BZ86" s="60">
        <f t="shared" ref="BZ86" si="708">BZ85+BY86</f>
        <v>0</v>
      </c>
      <c r="CA86" s="60">
        <f t="shared" ref="CA86" si="709">CA85+BZ86</f>
        <v>0</v>
      </c>
      <c r="CB86" s="60">
        <f t="shared" ref="CB86" si="710">CB85+CA86</f>
        <v>0</v>
      </c>
      <c r="CC86" s="60">
        <f t="shared" ref="CC86" si="711">CC85+CB86</f>
        <v>0</v>
      </c>
      <c r="CD86" s="60">
        <f t="shared" ref="CD86" si="712">CD85+CC86</f>
        <v>0</v>
      </c>
      <c r="CE86" s="60">
        <f t="shared" ref="CE86" si="713">CE85+CD86</f>
        <v>0</v>
      </c>
      <c r="CF86" s="60">
        <f t="shared" ref="CF86" si="714">CF85+CE86</f>
        <v>0</v>
      </c>
      <c r="CG86" s="60">
        <f t="shared" ref="CG86" si="715">CG85+CF86</f>
        <v>0</v>
      </c>
      <c r="CH86" s="60">
        <f t="shared" ref="CH86" si="716">CH85+CG86</f>
        <v>0</v>
      </c>
      <c r="CI86" s="60">
        <f t="shared" ref="CI86" si="717">CI85+CH86</f>
        <v>0</v>
      </c>
      <c r="CJ86" s="59">
        <f>CJ85+CI86</f>
        <v>0</v>
      </c>
      <c r="CK86" s="60">
        <f>CK85+CJ86</f>
        <v>0</v>
      </c>
      <c r="CL86" s="60">
        <f t="shared" ref="CL86" si="718">CL85+CK86</f>
        <v>0</v>
      </c>
      <c r="CM86" s="60">
        <f t="shared" ref="CM86" si="719">CM85+CL86</f>
        <v>0</v>
      </c>
      <c r="CN86" s="60">
        <f t="shared" ref="CN86" si="720">CN85+CM86</f>
        <v>0</v>
      </c>
      <c r="CO86" s="60">
        <f t="shared" ref="CO86" si="721">CO85+CN86</f>
        <v>0</v>
      </c>
      <c r="CP86" s="60">
        <f t="shared" ref="CP86" si="722">CP85+CO86</f>
        <v>0</v>
      </c>
      <c r="CQ86" s="60">
        <f t="shared" ref="CQ86" si="723">CQ85+CP86</f>
        <v>0</v>
      </c>
      <c r="CR86" s="60">
        <f t="shared" ref="CR86" si="724">CR85+CQ86</f>
        <v>0</v>
      </c>
      <c r="CS86" s="60">
        <f t="shared" ref="CS86" si="725">CS85+CR86</f>
        <v>0</v>
      </c>
      <c r="CT86" s="60">
        <f t="shared" ref="CT86" si="726">CT85+CS86</f>
        <v>0</v>
      </c>
      <c r="CU86" s="60">
        <f t="shared" ref="CU86" si="727">CU85+CT86</f>
        <v>0</v>
      </c>
      <c r="CV86" s="59">
        <f>CV85+CU86</f>
        <v>0</v>
      </c>
      <c r="CW86" s="60">
        <f>CW85+CV86</f>
        <v>0</v>
      </c>
      <c r="CX86" s="60">
        <f t="shared" ref="CX86" si="728">CX85+CW86</f>
        <v>0</v>
      </c>
      <c r="CY86" s="60">
        <f t="shared" ref="CY86" si="729">CY85+CX86</f>
        <v>0</v>
      </c>
      <c r="CZ86" s="60">
        <f t="shared" ref="CZ86" si="730">CZ85+CY86</f>
        <v>0</v>
      </c>
      <c r="DA86" s="60">
        <f t="shared" ref="DA86" si="731">DA85+CZ86</f>
        <v>0</v>
      </c>
      <c r="DB86" s="60">
        <f t="shared" ref="DB86" si="732">DB85+DA86</f>
        <v>0</v>
      </c>
      <c r="DC86" s="60">
        <f t="shared" ref="DC86" si="733">DC85+DB86</f>
        <v>0</v>
      </c>
      <c r="DD86" s="60">
        <f t="shared" ref="DD86" si="734">DD85+DC86</f>
        <v>0</v>
      </c>
      <c r="DE86" s="60">
        <f t="shared" ref="DE86" si="735">DE85+DD86</f>
        <v>0</v>
      </c>
      <c r="DF86" s="60">
        <f t="shared" ref="DF86" si="736">DF85+DE86</f>
        <v>0</v>
      </c>
      <c r="DG86" s="60">
        <f t="shared" ref="DG86" si="737">DG85+DF86</f>
        <v>0</v>
      </c>
      <c r="DH86" s="59">
        <f>DH85+DG86</f>
        <v>0</v>
      </c>
      <c r="DI86" s="60">
        <f>DI85+DH86</f>
        <v>0</v>
      </c>
      <c r="DJ86" s="60">
        <f t="shared" ref="DJ86" si="738">DJ85+DI86</f>
        <v>0</v>
      </c>
      <c r="DK86" s="60">
        <f t="shared" ref="DK86" si="739">DK85+DJ86</f>
        <v>0</v>
      </c>
      <c r="DL86" s="60">
        <f t="shared" ref="DL86" si="740">DL85+DK86</f>
        <v>0</v>
      </c>
      <c r="DM86" s="60">
        <f t="shared" ref="DM86" si="741">DM85+DL86</f>
        <v>0</v>
      </c>
      <c r="DN86" s="60">
        <f t="shared" ref="DN86" si="742">DN85+DM86</f>
        <v>0</v>
      </c>
      <c r="DO86" s="60">
        <f t="shared" ref="DO86" si="743">DO85+DN86</f>
        <v>0</v>
      </c>
      <c r="DP86" s="60">
        <f t="shared" ref="DP86" si="744">DP85+DO86</f>
        <v>0</v>
      </c>
      <c r="DQ86" s="60">
        <f t="shared" ref="DQ86" si="745">DQ85+DP86</f>
        <v>0</v>
      </c>
      <c r="DR86" s="60">
        <f t="shared" ref="DR86" si="746">DR85+DQ86</f>
        <v>0</v>
      </c>
      <c r="DS86" s="60">
        <f t="shared" ref="DS86" si="747">DS85+DR86</f>
        <v>0</v>
      </c>
      <c r="DT86" s="61" t="e">
        <f>DT85+#REF!</f>
        <v>#REF!</v>
      </c>
      <c r="DU86" s="58" t="e">
        <f>DU85+#REF!</f>
        <v>#REF!</v>
      </c>
      <c r="DV86" s="58" t="e">
        <f t="shared" si="408"/>
        <v>#REF!</v>
      </c>
    </row>
    <row r="87" spans="2:199" s="134" customFormat="1" ht="13" x14ac:dyDescent="0.25">
      <c r="B87" s="81" t="s">
        <v>90</v>
      </c>
      <c r="C87" s="136">
        <f>C86/(POWER((1+$C$103),C1))</f>
        <v>0</v>
      </c>
      <c r="D87" s="136">
        <f>D86/(POWER((1+$C$104),D1))</f>
        <v>0</v>
      </c>
      <c r="E87" s="136">
        <f t="shared" ref="E87:O87" si="748">E86/(POWER((1+$C$104),E1))</f>
        <v>0</v>
      </c>
      <c r="F87" s="136">
        <f t="shared" si="748"/>
        <v>0</v>
      </c>
      <c r="G87" s="136">
        <f t="shared" si="748"/>
        <v>0</v>
      </c>
      <c r="H87" s="136">
        <f t="shared" si="748"/>
        <v>0</v>
      </c>
      <c r="I87" s="136">
        <f t="shared" si="748"/>
        <v>0</v>
      </c>
      <c r="J87" s="136">
        <f t="shared" si="748"/>
        <v>0</v>
      </c>
      <c r="K87" s="136">
        <f t="shared" si="748"/>
        <v>0</v>
      </c>
      <c r="L87" s="136">
        <f t="shared" si="748"/>
        <v>0</v>
      </c>
      <c r="M87" s="136">
        <f t="shared" si="748"/>
        <v>0</v>
      </c>
      <c r="N87" s="136">
        <f t="shared" si="748"/>
        <v>0</v>
      </c>
      <c r="O87" s="136">
        <f t="shared" si="748"/>
        <v>0</v>
      </c>
      <c r="P87" s="136">
        <f>P86/(POWER((1+$C$104),P1))</f>
        <v>0</v>
      </c>
      <c r="Q87" s="136">
        <f t="shared" ref="Q87" si="749">Q86/(POWER((1+$C$104),Q1))</f>
        <v>0</v>
      </c>
      <c r="R87" s="136">
        <f t="shared" ref="R87" si="750">R86/(POWER((1+$C$104),R1))</f>
        <v>0</v>
      </c>
      <c r="S87" s="136">
        <f t="shared" ref="S87" si="751">S86/(POWER((1+$C$104),S1))</f>
        <v>0</v>
      </c>
      <c r="T87" s="136">
        <f t="shared" ref="T87" si="752">T86/(POWER((1+$C$104),T1))</f>
        <v>0</v>
      </c>
      <c r="U87" s="136">
        <f t="shared" ref="U87" si="753">U86/(POWER((1+$C$104),U1))</f>
        <v>0</v>
      </c>
      <c r="V87" s="136">
        <f t="shared" ref="V87" si="754">V86/(POWER((1+$C$104),V1))</f>
        <v>0</v>
      </c>
      <c r="W87" s="136">
        <f t="shared" ref="W87" si="755">W86/(POWER((1+$C$104),W1))</f>
        <v>0</v>
      </c>
      <c r="X87" s="136">
        <f t="shared" ref="X87" si="756">X86/(POWER((1+$C$104),X1))</f>
        <v>0</v>
      </c>
      <c r="Y87" s="136">
        <f t="shared" ref="Y87" si="757">Y86/(POWER((1+$C$104),Y1))</f>
        <v>0</v>
      </c>
      <c r="Z87" s="136">
        <f t="shared" ref="Z87" si="758">Z86/(POWER((1+$C$104),Z1))</f>
        <v>0</v>
      </c>
      <c r="AA87" s="136">
        <f t="shared" ref="AA87" si="759">AA86/(POWER((1+$C$104),AA1))</f>
        <v>0</v>
      </c>
      <c r="AB87" s="136">
        <f>AB86/(POWER((1+$C$104),AB1))</f>
        <v>0</v>
      </c>
      <c r="AC87" s="136">
        <f t="shared" ref="AC87" si="760">AC86/(POWER((1+$C$104),AC1))</f>
        <v>0</v>
      </c>
      <c r="AD87" s="136">
        <f t="shared" ref="AD87" si="761">AD86/(POWER((1+$C$104),AD1))</f>
        <v>0</v>
      </c>
      <c r="AE87" s="136">
        <f t="shared" ref="AE87" si="762">AE86/(POWER((1+$C$104),AE1))</f>
        <v>0</v>
      </c>
      <c r="AF87" s="136">
        <f t="shared" ref="AF87" si="763">AF86/(POWER((1+$C$104),AF1))</f>
        <v>0</v>
      </c>
      <c r="AG87" s="136">
        <f t="shared" ref="AG87" si="764">AG86/(POWER((1+$C$104),AG1))</f>
        <v>0</v>
      </c>
      <c r="AH87" s="136">
        <f t="shared" ref="AH87" si="765">AH86/(POWER((1+$C$104),AH1))</f>
        <v>0</v>
      </c>
      <c r="AI87" s="136">
        <f t="shared" ref="AI87" si="766">AI86/(POWER((1+$C$104),AI1))</f>
        <v>0</v>
      </c>
      <c r="AJ87" s="136">
        <f t="shared" ref="AJ87" si="767">AJ86/(POWER((1+$C$104),AJ1))</f>
        <v>0</v>
      </c>
      <c r="AK87" s="136">
        <f t="shared" ref="AK87" si="768">AK86/(POWER((1+$C$104),AK1))</f>
        <v>0</v>
      </c>
      <c r="AL87" s="136">
        <f t="shared" ref="AL87" si="769">AL86/(POWER((1+$C$104),AL1))</f>
        <v>0</v>
      </c>
      <c r="AM87" s="136">
        <f t="shared" ref="AM87" si="770">AM86/(POWER((1+$C$104),AM1))</f>
        <v>0</v>
      </c>
      <c r="AN87" s="136">
        <f>AN86/(POWER((1+$C$104),AN1))</f>
        <v>0</v>
      </c>
      <c r="AO87" s="136">
        <f t="shared" ref="AO87" si="771">AO86/(POWER((1+$C$104),AO1))</f>
        <v>0</v>
      </c>
      <c r="AP87" s="136">
        <f t="shared" ref="AP87" si="772">AP86/(POWER((1+$C$104),AP1))</f>
        <v>0</v>
      </c>
      <c r="AQ87" s="136">
        <f t="shared" ref="AQ87" si="773">AQ86/(POWER((1+$C$104),AQ1))</f>
        <v>0</v>
      </c>
      <c r="AR87" s="136">
        <f t="shared" ref="AR87" si="774">AR86/(POWER((1+$C$104),AR1))</f>
        <v>0</v>
      </c>
      <c r="AS87" s="136">
        <f t="shared" ref="AS87" si="775">AS86/(POWER((1+$C$104),AS1))</f>
        <v>0</v>
      </c>
      <c r="AT87" s="136">
        <f t="shared" ref="AT87" si="776">AT86/(POWER((1+$C$104),AT1))</f>
        <v>0</v>
      </c>
      <c r="AU87" s="136">
        <f t="shared" ref="AU87" si="777">AU86/(POWER((1+$C$104),AU1))</f>
        <v>0</v>
      </c>
      <c r="AV87" s="136">
        <f t="shared" ref="AV87" si="778">AV86/(POWER((1+$C$104),AV1))</f>
        <v>0</v>
      </c>
      <c r="AW87" s="136">
        <f t="shared" ref="AW87" si="779">AW86/(POWER((1+$C$104),AW1))</f>
        <v>0</v>
      </c>
      <c r="AX87" s="136">
        <f t="shared" ref="AX87" si="780">AX86/(POWER((1+$C$104),AX1))</f>
        <v>0</v>
      </c>
      <c r="AY87" s="136">
        <f t="shared" ref="AY87" si="781">AY86/(POWER((1+$C$104),AY1))</f>
        <v>0</v>
      </c>
      <c r="AZ87" s="136">
        <f>AZ86/(POWER((1+$C$104),AZ1))</f>
        <v>0</v>
      </c>
      <c r="BA87" s="136">
        <f t="shared" ref="BA87" si="782">BA86/(POWER((1+$C$104),BA1))</f>
        <v>0</v>
      </c>
      <c r="BB87" s="136">
        <f t="shared" ref="BB87" si="783">BB86/(POWER((1+$C$104),BB1))</f>
        <v>0</v>
      </c>
      <c r="BC87" s="136">
        <f t="shared" ref="BC87" si="784">BC86/(POWER((1+$C$104),BC1))</f>
        <v>0</v>
      </c>
      <c r="BD87" s="136">
        <f t="shared" ref="BD87" si="785">BD86/(POWER((1+$C$104),BD1))</f>
        <v>0</v>
      </c>
      <c r="BE87" s="136">
        <f t="shared" ref="BE87" si="786">BE86/(POWER((1+$C$104),BE1))</f>
        <v>0</v>
      </c>
      <c r="BF87" s="136">
        <f t="shared" ref="BF87" si="787">BF86/(POWER((1+$C$104),BF1))</f>
        <v>0</v>
      </c>
      <c r="BG87" s="136">
        <f t="shared" ref="BG87" si="788">BG86/(POWER((1+$C$104),BG1))</f>
        <v>0</v>
      </c>
      <c r="BH87" s="136">
        <f t="shared" ref="BH87" si="789">BH86/(POWER((1+$C$104),BH1))</f>
        <v>0</v>
      </c>
      <c r="BI87" s="136">
        <f t="shared" ref="BI87" si="790">BI86/(POWER((1+$C$104),BI1))</f>
        <v>0</v>
      </c>
      <c r="BJ87" s="136">
        <f t="shared" ref="BJ87" si="791">BJ86/(POWER((1+$C$104),BJ1))</f>
        <v>0</v>
      </c>
      <c r="BK87" s="136">
        <f t="shared" ref="BK87" si="792">BK86/(POWER((1+$C$104),BK1))</f>
        <v>0</v>
      </c>
      <c r="BL87" s="136">
        <f>BL86/(POWER((1+$C$104),BL1))</f>
        <v>0</v>
      </c>
      <c r="BM87" s="136">
        <f t="shared" ref="BM87" si="793">BM86/(POWER((1+$C$104),BM1))</f>
        <v>0</v>
      </c>
      <c r="BN87" s="136">
        <f t="shared" ref="BN87" si="794">BN86/(POWER((1+$C$104),BN1))</f>
        <v>0</v>
      </c>
      <c r="BO87" s="136">
        <f t="shared" ref="BO87" si="795">BO86/(POWER((1+$C$104),BO1))</f>
        <v>0</v>
      </c>
      <c r="BP87" s="136">
        <f t="shared" ref="BP87" si="796">BP86/(POWER((1+$C$104),BP1))</f>
        <v>0</v>
      </c>
      <c r="BQ87" s="136">
        <f t="shared" ref="BQ87" si="797">BQ86/(POWER((1+$C$104),BQ1))</f>
        <v>0</v>
      </c>
      <c r="BR87" s="136">
        <f t="shared" ref="BR87" si="798">BR86/(POWER((1+$C$104),BR1))</f>
        <v>0</v>
      </c>
      <c r="BS87" s="136">
        <f t="shared" ref="BS87" si="799">BS86/(POWER((1+$C$104),BS1))</f>
        <v>0</v>
      </c>
      <c r="BT87" s="136">
        <f t="shared" ref="BT87" si="800">BT86/(POWER((1+$C$104),BT1))</f>
        <v>0</v>
      </c>
      <c r="BU87" s="136">
        <f t="shared" ref="BU87" si="801">BU86/(POWER((1+$C$104),BU1))</f>
        <v>0</v>
      </c>
      <c r="BV87" s="136">
        <f t="shared" ref="BV87" si="802">BV86/(POWER((1+$C$104),BV1))</f>
        <v>0</v>
      </c>
      <c r="BW87" s="136">
        <f t="shared" ref="BW87" si="803">BW86/(POWER((1+$C$104),BW1))</f>
        <v>0</v>
      </c>
      <c r="BX87" s="136">
        <f>BX86/(POWER((1+$C$104),BX1))</f>
        <v>0</v>
      </c>
      <c r="BY87" s="136">
        <f t="shared" ref="BY87" si="804">BY86/(POWER((1+$C$104),BY1))</f>
        <v>0</v>
      </c>
      <c r="BZ87" s="136">
        <f t="shared" ref="BZ87" si="805">BZ86/(POWER((1+$C$104),BZ1))</f>
        <v>0</v>
      </c>
      <c r="CA87" s="136">
        <f t="shared" ref="CA87" si="806">CA86/(POWER((1+$C$104),CA1))</f>
        <v>0</v>
      </c>
      <c r="CB87" s="136">
        <f t="shared" ref="CB87" si="807">CB86/(POWER((1+$C$104),CB1))</f>
        <v>0</v>
      </c>
      <c r="CC87" s="136">
        <f t="shared" ref="CC87" si="808">CC86/(POWER((1+$C$104),CC1))</f>
        <v>0</v>
      </c>
      <c r="CD87" s="136">
        <f t="shared" ref="CD87" si="809">CD86/(POWER((1+$C$104),CD1))</f>
        <v>0</v>
      </c>
      <c r="CE87" s="136">
        <f t="shared" ref="CE87" si="810">CE86/(POWER((1+$C$104),CE1))</f>
        <v>0</v>
      </c>
      <c r="CF87" s="136">
        <f t="shared" ref="CF87" si="811">CF86/(POWER((1+$C$104),CF1))</f>
        <v>0</v>
      </c>
      <c r="CG87" s="136">
        <f t="shared" ref="CG87" si="812">CG86/(POWER((1+$C$104),CG1))</f>
        <v>0</v>
      </c>
      <c r="CH87" s="136">
        <f t="shared" ref="CH87" si="813">CH86/(POWER((1+$C$104),CH1))</f>
        <v>0</v>
      </c>
      <c r="CI87" s="136">
        <f t="shared" ref="CI87" si="814">CI86/(POWER((1+$C$104),CI1))</f>
        <v>0</v>
      </c>
      <c r="CJ87" s="136">
        <f>CJ86/(POWER((1+$C$104),CJ1))</f>
        <v>0</v>
      </c>
      <c r="CK87" s="136">
        <f t="shared" ref="CK87" si="815">CK86/(POWER((1+$C$104),CK1))</f>
        <v>0</v>
      </c>
      <c r="CL87" s="136">
        <f t="shared" ref="CL87" si="816">CL86/(POWER((1+$C$104),CL1))</f>
        <v>0</v>
      </c>
      <c r="CM87" s="136">
        <f t="shared" ref="CM87" si="817">CM86/(POWER((1+$C$104),CM1))</f>
        <v>0</v>
      </c>
      <c r="CN87" s="136">
        <f t="shared" ref="CN87" si="818">CN86/(POWER((1+$C$104),CN1))</f>
        <v>0</v>
      </c>
      <c r="CO87" s="136">
        <f t="shared" ref="CO87" si="819">CO86/(POWER((1+$C$104),CO1))</f>
        <v>0</v>
      </c>
      <c r="CP87" s="136">
        <f t="shared" ref="CP87" si="820">CP86/(POWER((1+$C$104),CP1))</f>
        <v>0</v>
      </c>
      <c r="CQ87" s="136">
        <f t="shared" ref="CQ87" si="821">CQ86/(POWER((1+$C$104),CQ1))</f>
        <v>0</v>
      </c>
      <c r="CR87" s="136">
        <f t="shared" ref="CR87" si="822">CR86/(POWER((1+$C$104),CR1))</f>
        <v>0</v>
      </c>
      <c r="CS87" s="136">
        <f t="shared" ref="CS87" si="823">CS86/(POWER((1+$C$104),CS1))</f>
        <v>0</v>
      </c>
      <c r="CT87" s="136">
        <f t="shared" ref="CT87" si="824">CT86/(POWER((1+$C$104),CT1))</f>
        <v>0</v>
      </c>
      <c r="CU87" s="136">
        <f t="shared" ref="CU87" si="825">CU86/(POWER((1+$C$104),CU1))</f>
        <v>0</v>
      </c>
      <c r="CV87" s="136">
        <f>CV86/(POWER((1+$C$104),CV1))</f>
        <v>0</v>
      </c>
      <c r="CW87" s="136">
        <f t="shared" ref="CW87" si="826">CW86/(POWER((1+$C$104),CW1))</f>
        <v>0</v>
      </c>
      <c r="CX87" s="136">
        <f t="shared" ref="CX87" si="827">CX86/(POWER((1+$C$104),CX1))</f>
        <v>0</v>
      </c>
      <c r="CY87" s="136">
        <f t="shared" ref="CY87" si="828">CY86/(POWER((1+$C$104),CY1))</f>
        <v>0</v>
      </c>
      <c r="CZ87" s="136">
        <f t="shared" ref="CZ87" si="829">CZ86/(POWER((1+$C$104),CZ1))</f>
        <v>0</v>
      </c>
      <c r="DA87" s="136">
        <f t="shared" ref="DA87" si="830">DA86/(POWER((1+$C$104),DA1))</f>
        <v>0</v>
      </c>
      <c r="DB87" s="136">
        <f t="shared" ref="DB87" si="831">DB86/(POWER((1+$C$104),DB1))</f>
        <v>0</v>
      </c>
      <c r="DC87" s="136">
        <f t="shared" ref="DC87" si="832">DC86/(POWER((1+$C$104),DC1))</f>
        <v>0</v>
      </c>
      <c r="DD87" s="136">
        <f t="shared" ref="DD87" si="833">DD86/(POWER((1+$C$104),DD1))</f>
        <v>0</v>
      </c>
      <c r="DE87" s="136">
        <f t="shared" ref="DE87" si="834">DE86/(POWER((1+$C$104),DE1))</f>
        <v>0</v>
      </c>
      <c r="DF87" s="136">
        <f t="shared" ref="DF87" si="835">DF86/(POWER((1+$C$104),DF1))</f>
        <v>0</v>
      </c>
      <c r="DG87" s="136">
        <f t="shared" ref="DG87" si="836">DG86/(POWER((1+$C$104),DG1))</f>
        <v>0</v>
      </c>
      <c r="DH87" s="136">
        <f>DH86/(POWER((1+$C$104),DH1))</f>
        <v>0</v>
      </c>
      <c r="DI87" s="136">
        <f t="shared" ref="DI87" si="837">DI86/(POWER((1+$C$104),DI1))</f>
        <v>0</v>
      </c>
      <c r="DJ87" s="136">
        <f t="shared" ref="DJ87" si="838">DJ86/(POWER((1+$C$104),DJ1))</f>
        <v>0</v>
      </c>
      <c r="DK87" s="136">
        <f t="shared" ref="DK87" si="839">DK86/(POWER((1+$C$104),DK1))</f>
        <v>0</v>
      </c>
      <c r="DL87" s="136">
        <f t="shared" ref="DL87" si="840">DL86/(POWER((1+$C$104),DL1))</f>
        <v>0</v>
      </c>
      <c r="DM87" s="136">
        <f t="shared" ref="DM87" si="841">DM86/(POWER((1+$C$104),DM1))</f>
        <v>0</v>
      </c>
      <c r="DN87" s="136">
        <f t="shared" ref="DN87" si="842">DN86/(POWER((1+$C$104),DN1))</f>
        <v>0</v>
      </c>
      <c r="DO87" s="136">
        <f t="shared" ref="DO87" si="843">DO86/(POWER((1+$C$104),DO1))</f>
        <v>0</v>
      </c>
      <c r="DP87" s="136">
        <f t="shared" ref="DP87" si="844">DP86/(POWER((1+$C$104),DP1))</f>
        <v>0</v>
      </c>
      <c r="DQ87" s="136">
        <f t="shared" ref="DQ87" si="845">DQ86/(POWER((1+$C$104),DQ1))</f>
        <v>0</v>
      </c>
      <c r="DR87" s="136">
        <f t="shared" ref="DR87" si="846">DR86/(POWER((1+$C$104),DR1))</f>
        <v>0</v>
      </c>
      <c r="DS87" s="136">
        <f t="shared" ref="DS87" si="847">DS86/(POWER((1+$C$104),DS1))</f>
        <v>0</v>
      </c>
      <c r="DT87" s="136" t="e">
        <f>DT86/(POWER((1+$C$103),10))</f>
        <v>#REF!</v>
      </c>
      <c r="DU87" s="135"/>
      <c r="DV87" s="135"/>
      <c r="DW87" s="133"/>
      <c r="DX87" s="133"/>
      <c r="DY87" s="133"/>
      <c r="DZ87" s="133"/>
      <c r="EA87" s="133"/>
      <c r="EB87" s="133"/>
      <c r="EC87" s="133"/>
      <c r="ED87" s="133"/>
      <c r="EE87" s="133"/>
      <c r="EF87" s="133"/>
      <c r="EG87" s="133"/>
      <c r="EH87" s="133"/>
      <c r="EI87" s="133"/>
      <c r="EJ87" s="133"/>
      <c r="EK87" s="133"/>
      <c r="EL87" s="133"/>
      <c r="EM87" s="133"/>
      <c r="EN87" s="133"/>
      <c r="EO87" s="133"/>
      <c r="EP87" s="133"/>
      <c r="EQ87" s="133"/>
      <c r="ER87" s="133"/>
      <c r="ES87" s="133"/>
      <c r="ET87" s="133"/>
      <c r="EU87" s="133"/>
      <c r="EV87" s="133"/>
      <c r="EW87" s="133"/>
      <c r="EX87" s="133"/>
      <c r="EY87" s="133"/>
      <c r="EZ87" s="133"/>
      <c r="FA87" s="133"/>
      <c r="FB87" s="133"/>
      <c r="FC87" s="133"/>
      <c r="FD87" s="133"/>
      <c r="FE87" s="133"/>
      <c r="FF87" s="133"/>
      <c r="FG87" s="133"/>
      <c r="FH87" s="133"/>
      <c r="FI87" s="133"/>
      <c r="FJ87" s="133"/>
      <c r="FK87" s="133"/>
      <c r="FL87" s="133"/>
      <c r="FM87" s="133"/>
      <c r="FN87" s="133"/>
      <c r="FO87" s="133"/>
      <c r="FP87" s="133"/>
      <c r="FQ87" s="133"/>
      <c r="FR87" s="133"/>
      <c r="FS87" s="133"/>
      <c r="FT87" s="133"/>
      <c r="FU87" s="133"/>
      <c r="FV87" s="133"/>
      <c r="FW87" s="133"/>
      <c r="FX87" s="133"/>
      <c r="FY87" s="133"/>
      <c r="FZ87" s="133"/>
      <c r="GA87" s="133"/>
      <c r="GB87" s="133"/>
      <c r="GC87" s="133"/>
      <c r="GD87" s="133"/>
      <c r="GE87" s="133"/>
      <c r="GF87" s="133"/>
      <c r="GG87" s="133"/>
      <c r="GH87" s="133"/>
      <c r="GI87" s="133"/>
      <c r="GJ87" s="133"/>
      <c r="GK87" s="133"/>
      <c r="GL87" s="133"/>
      <c r="GM87" s="133"/>
      <c r="GN87" s="133"/>
      <c r="GO87" s="133"/>
      <c r="GP87" s="133"/>
      <c r="GQ87" s="133"/>
    </row>
    <row r="88" spans="2:199" s="68" customFormat="1" ht="14.5" x14ac:dyDescent="0.25">
      <c r="D88" s="68">
        <f t="shared" ref="D88:BG88" si="848">IF(D86&gt;0,1,0)</f>
        <v>0</v>
      </c>
      <c r="E88" s="68">
        <f t="shared" si="848"/>
        <v>0</v>
      </c>
      <c r="F88" s="68">
        <f t="shared" si="848"/>
        <v>0</v>
      </c>
      <c r="G88" s="68">
        <f t="shared" si="848"/>
        <v>0</v>
      </c>
      <c r="H88" s="68">
        <f t="shared" si="848"/>
        <v>0</v>
      </c>
      <c r="I88" s="68">
        <f t="shared" si="848"/>
        <v>0</v>
      </c>
      <c r="J88" s="68">
        <f t="shared" si="848"/>
        <v>0</v>
      </c>
      <c r="K88" s="68">
        <f t="shared" si="848"/>
        <v>0</v>
      </c>
      <c r="L88" s="68">
        <f t="shared" si="848"/>
        <v>0</v>
      </c>
      <c r="M88" s="68">
        <f t="shared" si="848"/>
        <v>0</v>
      </c>
      <c r="N88" s="68">
        <f t="shared" si="848"/>
        <v>0</v>
      </c>
      <c r="O88" s="68">
        <f t="shared" si="848"/>
        <v>0</v>
      </c>
      <c r="P88" s="68">
        <f t="shared" si="848"/>
        <v>0</v>
      </c>
      <c r="Q88" s="68">
        <f t="shared" si="848"/>
        <v>0</v>
      </c>
      <c r="R88" s="68">
        <f t="shared" si="848"/>
        <v>0</v>
      </c>
      <c r="S88" s="68">
        <f t="shared" si="848"/>
        <v>0</v>
      </c>
      <c r="T88" s="68">
        <f t="shared" si="848"/>
        <v>0</v>
      </c>
      <c r="U88" s="68">
        <f t="shared" si="848"/>
        <v>0</v>
      </c>
      <c r="V88" s="68">
        <f t="shared" si="848"/>
        <v>0</v>
      </c>
      <c r="W88" s="68">
        <f t="shared" si="848"/>
        <v>0</v>
      </c>
      <c r="X88" s="68">
        <f t="shared" si="848"/>
        <v>0</v>
      </c>
      <c r="Y88" s="68">
        <f t="shared" si="848"/>
        <v>0</v>
      </c>
      <c r="Z88" s="68">
        <f t="shared" si="848"/>
        <v>0</v>
      </c>
      <c r="AA88" s="68">
        <f t="shared" si="848"/>
        <v>0</v>
      </c>
      <c r="AB88" s="68">
        <f t="shared" si="848"/>
        <v>0</v>
      </c>
      <c r="AC88" s="68">
        <f t="shared" si="848"/>
        <v>0</v>
      </c>
      <c r="AD88" s="68">
        <f t="shared" si="848"/>
        <v>0</v>
      </c>
      <c r="AE88" s="68">
        <f t="shared" si="848"/>
        <v>0</v>
      </c>
      <c r="AF88" s="68">
        <f t="shared" si="848"/>
        <v>0</v>
      </c>
      <c r="AG88" s="68">
        <f t="shared" si="848"/>
        <v>0</v>
      </c>
      <c r="AH88" s="68">
        <f t="shared" si="848"/>
        <v>0</v>
      </c>
      <c r="AI88" s="68">
        <f t="shared" si="848"/>
        <v>0</v>
      </c>
      <c r="AJ88" s="68">
        <f t="shared" si="848"/>
        <v>0</v>
      </c>
      <c r="AK88" s="68">
        <f t="shared" si="848"/>
        <v>0</v>
      </c>
      <c r="AL88" s="68">
        <f t="shared" si="848"/>
        <v>0</v>
      </c>
      <c r="AM88" s="68">
        <f t="shared" si="848"/>
        <v>0</v>
      </c>
      <c r="AN88" s="68">
        <f t="shared" si="848"/>
        <v>0</v>
      </c>
      <c r="AO88" s="68">
        <f t="shared" si="848"/>
        <v>0</v>
      </c>
      <c r="AP88" s="68">
        <f t="shared" si="848"/>
        <v>0</v>
      </c>
      <c r="AQ88" s="68">
        <f t="shared" si="848"/>
        <v>0</v>
      </c>
      <c r="AR88" s="68">
        <f t="shared" si="848"/>
        <v>0</v>
      </c>
      <c r="AS88" s="68">
        <f t="shared" si="848"/>
        <v>0</v>
      </c>
      <c r="AT88" s="68">
        <f t="shared" si="848"/>
        <v>0</v>
      </c>
      <c r="AU88" s="68">
        <f t="shared" si="848"/>
        <v>0</v>
      </c>
      <c r="AV88" s="68">
        <f t="shared" si="848"/>
        <v>0</v>
      </c>
      <c r="AW88" s="68">
        <f t="shared" si="848"/>
        <v>0</v>
      </c>
      <c r="AX88" s="68">
        <f t="shared" si="848"/>
        <v>0</v>
      </c>
      <c r="AY88" s="68">
        <f t="shared" si="848"/>
        <v>0</v>
      </c>
      <c r="AZ88" s="68">
        <f t="shared" si="848"/>
        <v>0</v>
      </c>
      <c r="BA88" s="68">
        <f t="shared" si="848"/>
        <v>0</v>
      </c>
      <c r="BB88" s="68">
        <f t="shared" si="848"/>
        <v>0</v>
      </c>
      <c r="BC88" s="68">
        <f t="shared" si="848"/>
        <v>0</v>
      </c>
      <c r="BD88" s="68">
        <f t="shared" si="848"/>
        <v>0</v>
      </c>
      <c r="BE88" s="68">
        <f t="shared" si="848"/>
        <v>0</v>
      </c>
      <c r="BF88" s="68">
        <f t="shared" si="848"/>
        <v>0</v>
      </c>
      <c r="BG88" s="68">
        <f t="shared" si="848"/>
        <v>0</v>
      </c>
      <c r="BH88" s="68">
        <f t="shared" ref="BH88:DI88" si="849">IF(BH86&gt;0,1,0)</f>
        <v>0</v>
      </c>
      <c r="BI88" s="68">
        <f t="shared" si="849"/>
        <v>0</v>
      </c>
      <c r="BJ88" s="68">
        <f t="shared" si="849"/>
        <v>0</v>
      </c>
      <c r="BK88" s="68">
        <f t="shared" si="849"/>
        <v>0</v>
      </c>
      <c r="BL88" s="68">
        <f t="shared" si="849"/>
        <v>0</v>
      </c>
      <c r="BM88" s="68">
        <f t="shared" si="849"/>
        <v>0</v>
      </c>
      <c r="BN88" s="68">
        <f t="shared" si="849"/>
        <v>0</v>
      </c>
      <c r="BO88" s="68">
        <f t="shared" si="849"/>
        <v>0</v>
      </c>
      <c r="BP88" s="68">
        <f t="shared" si="849"/>
        <v>0</v>
      </c>
      <c r="BQ88" s="68">
        <f t="shared" si="849"/>
        <v>0</v>
      </c>
      <c r="BR88" s="68">
        <f t="shared" si="849"/>
        <v>0</v>
      </c>
      <c r="BS88" s="68">
        <f t="shared" si="849"/>
        <v>0</v>
      </c>
      <c r="BT88" s="68">
        <f t="shared" si="849"/>
        <v>0</v>
      </c>
      <c r="BU88" s="68">
        <f t="shared" si="849"/>
        <v>0</v>
      </c>
      <c r="BV88" s="68">
        <f t="shared" si="849"/>
        <v>0</v>
      </c>
      <c r="BW88" s="68">
        <f t="shared" si="849"/>
        <v>0</v>
      </c>
      <c r="BX88" s="68">
        <f t="shared" si="849"/>
        <v>0</v>
      </c>
      <c r="BY88" s="68">
        <f t="shared" si="849"/>
        <v>0</v>
      </c>
      <c r="BZ88" s="68">
        <f t="shared" si="849"/>
        <v>0</v>
      </c>
      <c r="CA88" s="68">
        <f t="shared" si="849"/>
        <v>0</v>
      </c>
      <c r="CB88" s="68">
        <f t="shared" si="849"/>
        <v>0</v>
      </c>
      <c r="CC88" s="68">
        <f t="shared" si="849"/>
        <v>0</v>
      </c>
      <c r="CD88" s="68">
        <f t="shared" si="849"/>
        <v>0</v>
      </c>
      <c r="CE88" s="68">
        <f t="shared" si="849"/>
        <v>0</v>
      </c>
      <c r="CF88" s="68">
        <f t="shared" si="849"/>
        <v>0</v>
      </c>
      <c r="CG88" s="68">
        <f t="shared" si="849"/>
        <v>0</v>
      </c>
      <c r="CH88" s="68">
        <f t="shared" si="849"/>
        <v>0</v>
      </c>
      <c r="CI88" s="68">
        <f t="shared" si="849"/>
        <v>0</v>
      </c>
      <c r="CJ88" s="68">
        <f t="shared" si="849"/>
        <v>0</v>
      </c>
      <c r="CK88" s="68">
        <f t="shared" si="849"/>
        <v>0</v>
      </c>
      <c r="CL88" s="68">
        <f t="shared" si="849"/>
        <v>0</v>
      </c>
      <c r="CM88" s="68">
        <f t="shared" si="849"/>
        <v>0</v>
      </c>
      <c r="CN88" s="68">
        <f t="shared" si="849"/>
        <v>0</v>
      </c>
      <c r="CO88" s="68">
        <f t="shared" si="849"/>
        <v>0</v>
      </c>
      <c r="CP88" s="68">
        <f t="shared" si="849"/>
        <v>0</v>
      </c>
      <c r="CQ88" s="68">
        <f t="shared" si="849"/>
        <v>0</v>
      </c>
      <c r="CR88" s="68">
        <f t="shared" si="849"/>
        <v>0</v>
      </c>
      <c r="CS88" s="68">
        <f t="shared" si="849"/>
        <v>0</v>
      </c>
      <c r="CT88" s="68">
        <f t="shared" si="849"/>
        <v>0</v>
      </c>
      <c r="CU88" s="68">
        <f t="shared" si="849"/>
        <v>0</v>
      </c>
      <c r="CV88" s="68">
        <f t="shared" si="849"/>
        <v>0</v>
      </c>
      <c r="CW88" s="68">
        <f t="shared" si="849"/>
        <v>0</v>
      </c>
      <c r="CX88" s="68">
        <f t="shared" si="849"/>
        <v>0</v>
      </c>
      <c r="CY88" s="68">
        <f t="shared" si="849"/>
        <v>0</v>
      </c>
      <c r="CZ88" s="68">
        <f t="shared" si="849"/>
        <v>0</v>
      </c>
      <c r="DA88" s="68">
        <f t="shared" si="849"/>
        <v>0</v>
      </c>
      <c r="DB88" s="68">
        <f t="shared" si="849"/>
        <v>0</v>
      </c>
      <c r="DC88" s="68">
        <f t="shared" si="849"/>
        <v>0</v>
      </c>
      <c r="DD88" s="68">
        <f t="shared" si="849"/>
        <v>0</v>
      </c>
      <c r="DE88" s="68">
        <f t="shared" si="849"/>
        <v>0</v>
      </c>
      <c r="DF88" s="68">
        <f t="shared" si="849"/>
        <v>0</v>
      </c>
      <c r="DG88" s="68">
        <f t="shared" si="849"/>
        <v>0</v>
      </c>
      <c r="DH88" s="68">
        <f t="shared" si="849"/>
        <v>0</v>
      </c>
      <c r="DI88" s="68">
        <f t="shared" si="849"/>
        <v>0</v>
      </c>
      <c r="DJ88" s="68">
        <f t="shared" ref="DJ88:DS88" si="850">IF(DJ86&gt;0,1,0)</f>
        <v>0</v>
      </c>
      <c r="DK88" s="68">
        <f t="shared" si="850"/>
        <v>0</v>
      </c>
      <c r="DL88" s="68">
        <f t="shared" si="850"/>
        <v>0</v>
      </c>
      <c r="DM88" s="68">
        <f t="shared" si="850"/>
        <v>0</v>
      </c>
      <c r="DN88" s="68">
        <f t="shared" si="850"/>
        <v>0</v>
      </c>
      <c r="DO88" s="68">
        <f t="shared" si="850"/>
        <v>0</v>
      </c>
      <c r="DP88" s="68">
        <f t="shared" si="850"/>
        <v>0</v>
      </c>
      <c r="DQ88" s="68">
        <f t="shared" si="850"/>
        <v>0</v>
      </c>
      <c r="DR88" s="68">
        <f t="shared" si="850"/>
        <v>0</v>
      </c>
      <c r="DS88" s="68">
        <f t="shared" si="850"/>
        <v>0</v>
      </c>
      <c r="DU88" s="69"/>
      <c r="DV88" s="69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</row>
    <row r="89" spans="2:199" ht="14.5" x14ac:dyDescent="0.25">
      <c r="B89" s="2" t="s">
        <v>93</v>
      </c>
      <c r="C89" s="19" t="e">
        <f>1-(C38/C30)</f>
        <v>#DIV/0!</v>
      </c>
      <c r="D89" s="3" t="e">
        <f t="shared" ref="D89:O89" si="851">1-(D38/D30)</f>
        <v>#DIV/0!</v>
      </c>
      <c r="E89" s="3" t="e">
        <f t="shared" si="851"/>
        <v>#DIV/0!</v>
      </c>
      <c r="F89" s="3" t="e">
        <f t="shared" si="851"/>
        <v>#DIV/0!</v>
      </c>
      <c r="G89" s="3" t="e">
        <f t="shared" si="851"/>
        <v>#DIV/0!</v>
      </c>
      <c r="H89" s="3" t="e">
        <f t="shared" si="851"/>
        <v>#DIV/0!</v>
      </c>
      <c r="I89" s="3" t="e">
        <f t="shared" si="851"/>
        <v>#DIV/0!</v>
      </c>
      <c r="J89" s="3" t="e">
        <f t="shared" si="851"/>
        <v>#DIV/0!</v>
      </c>
      <c r="K89" s="3" t="e">
        <f t="shared" si="851"/>
        <v>#DIV/0!</v>
      </c>
      <c r="L89" s="3" t="e">
        <f t="shared" si="851"/>
        <v>#DIV/0!</v>
      </c>
      <c r="M89" s="3" t="e">
        <f t="shared" si="851"/>
        <v>#DIV/0!</v>
      </c>
      <c r="N89" s="3" t="e">
        <f t="shared" si="851"/>
        <v>#DIV/0!</v>
      </c>
      <c r="O89" s="3" t="e">
        <f t="shared" si="851"/>
        <v>#DIV/0!</v>
      </c>
      <c r="P89" s="3" t="e">
        <f t="shared" ref="P89:AO89" si="852">1-(P38/P30)</f>
        <v>#DIV/0!</v>
      </c>
      <c r="Q89" s="3" t="e">
        <f t="shared" si="852"/>
        <v>#DIV/0!</v>
      </c>
      <c r="R89" s="3" t="e">
        <f t="shared" si="852"/>
        <v>#DIV/0!</v>
      </c>
      <c r="S89" s="3" t="e">
        <f t="shared" si="852"/>
        <v>#DIV/0!</v>
      </c>
      <c r="T89" s="3" t="e">
        <f t="shared" si="852"/>
        <v>#DIV/0!</v>
      </c>
      <c r="U89" s="3" t="e">
        <f t="shared" si="852"/>
        <v>#DIV/0!</v>
      </c>
      <c r="V89" s="3" t="e">
        <f t="shared" si="852"/>
        <v>#DIV/0!</v>
      </c>
      <c r="W89" s="3" t="e">
        <f t="shared" si="852"/>
        <v>#DIV/0!</v>
      </c>
      <c r="X89" s="3" t="e">
        <f t="shared" si="852"/>
        <v>#DIV/0!</v>
      </c>
      <c r="Y89" s="3" t="e">
        <f t="shared" si="852"/>
        <v>#DIV/0!</v>
      </c>
      <c r="Z89" s="3" t="e">
        <f t="shared" si="852"/>
        <v>#DIV/0!</v>
      </c>
      <c r="AA89" s="3" t="e">
        <f t="shared" si="852"/>
        <v>#DIV/0!</v>
      </c>
      <c r="AB89" s="3" t="e">
        <f t="shared" si="852"/>
        <v>#DIV/0!</v>
      </c>
      <c r="AC89" s="3" t="e">
        <f t="shared" si="852"/>
        <v>#DIV/0!</v>
      </c>
      <c r="AD89" s="3" t="e">
        <f t="shared" si="852"/>
        <v>#DIV/0!</v>
      </c>
      <c r="AE89" s="3" t="e">
        <f t="shared" si="852"/>
        <v>#DIV/0!</v>
      </c>
      <c r="AF89" s="3" t="e">
        <f t="shared" si="852"/>
        <v>#DIV/0!</v>
      </c>
      <c r="AG89" s="3" t="e">
        <f t="shared" si="852"/>
        <v>#DIV/0!</v>
      </c>
      <c r="AH89" s="3" t="e">
        <f t="shared" si="852"/>
        <v>#DIV/0!</v>
      </c>
      <c r="AI89" s="3" t="e">
        <f t="shared" si="852"/>
        <v>#DIV/0!</v>
      </c>
      <c r="AJ89" s="3" t="e">
        <f t="shared" si="852"/>
        <v>#DIV/0!</v>
      </c>
      <c r="AK89" s="3" t="e">
        <f t="shared" si="852"/>
        <v>#DIV/0!</v>
      </c>
      <c r="AL89" s="3" t="e">
        <f t="shared" si="852"/>
        <v>#DIV/0!</v>
      </c>
      <c r="AM89" s="3" t="e">
        <f t="shared" si="852"/>
        <v>#DIV/0!</v>
      </c>
      <c r="AN89" s="3" t="e">
        <f t="shared" si="852"/>
        <v>#DIV/0!</v>
      </c>
      <c r="AO89" s="3" t="e">
        <f t="shared" si="852"/>
        <v>#DIV/0!</v>
      </c>
      <c r="AP89" s="3" t="e">
        <f t="shared" ref="AP89:BQ89" si="853">1-(AP38/AP30)</f>
        <v>#DIV/0!</v>
      </c>
      <c r="AQ89" s="3" t="e">
        <f t="shared" si="853"/>
        <v>#DIV/0!</v>
      </c>
      <c r="AR89" s="3" t="e">
        <f t="shared" si="853"/>
        <v>#DIV/0!</v>
      </c>
      <c r="AS89" s="3" t="e">
        <f t="shared" si="853"/>
        <v>#DIV/0!</v>
      </c>
      <c r="AT89" s="3" t="e">
        <f t="shared" si="853"/>
        <v>#DIV/0!</v>
      </c>
      <c r="AU89" s="3" t="e">
        <f t="shared" si="853"/>
        <v>#DIV/0!</v>
      </c>
      <c r="AV89" s="3" t="e">
        <f t="shared" si="853"/>
        <v>#DIV/0!</v>
      </c>
      <c r="AW89" s="3" t="e">
        <f t="shared" si="853"/>
        <v>#DIV/0!</v>
      </c>
      <c r="AX89" s="3" t="e">
        <f t="shared" si="853"/>
        <v>#DIV/0!</v>
      </c>
      <c r="AY89" s="3" t="e">
        <f t="shared" si="853"/>
        <v>#DIV/0!</v>
      </c>
      <c r="AZ89" s="3" t="e">
        <f t="shared" si="853"/>
        <v>#DIV/0!</v>
      </c>
      <c r="BA89" s="3" t="e">
        <f t="shared" si="853"/>
        <v>#DIV/0!</v>
      </c>
      <c r="BB89" s="3" t="e">
        <f t="shared" si="853"/>
        <v>#DIV/0!</v>
      </c>
      <c r="BC89" s="3" t="e">
        <f t="shared" si="853"/>
        <v>#DIV/0!</v>
      </c>
      <c r="BD89" s="3" t="e">
        <f t="shared" si="853"/>
        <v>#DIV/0!</v>
      </c>
      <c r="BE89" s="3" t="e">
        <f t="shared" si="853"/>
        <v>#DIV/0!</v>
      </c>
      <c r="BF89" s="3" t="e">
        <f t="shared" si="853"/>
        <v>#DIV/0!</v>
      </c>
      <c r="BG89" s="3" t="e">
        <f t="shared" si="853"/>
        <v>#DIV/0!</v>
      </c>
      <c r="BH89" s="3" t="e">
        <f t="shared" si="853"/>
        <v>#DIV/0!</v>
      </c>
      <c r="BI89" s="3" t="e">
        <f t="shared" si="853"/>
        <v>#DIV/0!</v>
      </c>
      <c r="BJ89" s="3" t="e">
        <f t="shared" si="853"/>
        <v>#DIV/0!</v>
      </c>
      <c r="BK89" s="3" t="e">
        <f t="shared" si="853"/>
        <v>#DIV/0!</v>
      </c>
      <c r="BL89" s="3" t="e">
        <f t="shared" si="853"/>
        <v>#DIV/0!</v>
      </c>
      <c r="BM89" s="3" t="e">
        <f t="shared" si="853"/>
        <v>#DIV/0!</v>
      </c>
      <c r="BN89" s="3" t="e">
        <f t="shared" si="853"/>
        <v>#DIV/0!</v>
      </c>
      <c r="BO89" s="3" t="e">
        <f t="shared" si="853"/>
        <v>#DIV/0!</v>
      </c>
      <c r="BP89" s="3" t="e">
        <f t="shared" si="853"/>
        <v>#DIV/0!</v>
      </c>
      <c r="BQ89" s="3" t="e">
        <f t="shared" si="853"/>
        <v>#DIV/0!</v>
      </c>
      <c r="BR89" s="3" t="e">
        <f t="shared" ref="BR89:CS89" si="854">1-(BR38/BR30)</f>
        <v>#DIV/0!</v>
      </c>
      <c r="BS89" s="3" t="e">
        <f t="shared" si="854"/>
        <v>#DIV/0!</v>
      </c>
      <c r="BT89" s="3" t="e">
        <f t="shared" si="854"/>
        <v>#DIV/0!</v>
      </c>
      <c r="BU89" s="3" t="e">
        <f t="shared" si="854"/>
        <v>#DIV/0!</v>
      </c>
      <c r="BV89" s="3" t="e">
        <f t="shared" si="854"/>
        <v>#DIV/0!</v>
      </c>
      <c r="BW89" s="3" t="e">
        <f t="shared" si="854"/>
        <v>#DIV/0!</v>
      </c>
      <c r="BX89" s="3" t="e">
        <f t="shared" si="854"/>
        <v>#DIV/0!</v>
      </c>
      <c r="BY89" s="3" t="e">
        <f t="shared" si="854"/>
        <v>#DIV/0!</v>
      </c>
      <c r="BZ89" s="3" t="e">
        <f t="shared" si="854"/>
        <v>#DIV/0!</v>
      </c>
      <c r="CA89" s="3" t="e">
        <f t="shared" si="854"/>
        <v>#DIV/0!</v>
      </c>
      <c r="CB89" s="3" t="e">
        <f t="shared" si="854"/>
        <v>#DIV/0!</v>
      </c>
      <c r="CC89" s="3" t="e">
        <f t="shared" si="854"/>
        <v>#DIV/0!</v>
      </c>
      <c r="CD89" s="3" t="e">
        <f t="shared" si="854"/>
        <v>#DIV/0!</v>
      </c>
      <c r="CE89" s="3" t="e">
        <f t="shared" si="854"/>
        <v>#DIV/0!</v>
      </c>
      <c r="CF89" s="3" t="e">
        <f t="shared" si="854"/>
        <v>#DIV/0!</v>
      </c>
      <c r="CG89" s="3" t="e">
        <f t="shared" si="854"/>
        <v>#DIV/0!</v>
      </c>
      <c r="CH89" s="3" t="e">
        <f t="shared" si="854"/>
        <v>#DIV/0!</v>
      </c>
      <c r="CI89" s="3" t="e">
        <f t="shared" si="854"/>
        <v>#DIV/0!</v>
      </c>
      <c r="CJ89" s="3" t="e">
        <f t="shared" si="854"/>
        <v>#DIV/0!</v>
      </c>
      <c r="CK89" s="3" t="e">
        <f t="shared" si="854"/>
        <v>#DIV/0!</v>
      </c>
      <c r="CL89" s="3" t="e">
        <f t="shared" si="854"/>
        <v>#DIV/0!</v>
      </c>
      <c r="CM89" s="3" t="e">
        <f t="shared" si="854"/>
        <v>#DIV/0!</v>
      </c>
      <c r="CN89" s="3" t="e">
        <f t="shared" si="854"/>
        <v>#DIV/0!</v>
      </c>
      <c r="CO89" s="3" t="e">
        <f t="shared" si="854"/>
        <v>#DIV/0!</v>
      </c>
      <c r="CP89" s="3" t="e">
        <f t="shared" si="854"/>
        <v>#DIV/0!</v>
      </c>
      <c r="CQ89" s="3" t="e">
        <f t="shared" si="854"/>
        <v>#DIV/0!</v>
      </c>
      <c r="CR89" s="3" t="e">
        <f t="shared" si="854"/>
        <v>#DIV/0!</v>
      </c>
      <c r="CS89" s="3" t="e">
        <f t="shared" si="854"/>
        <v>#DIV/0!</v>
      </c>
      <c r="CT89" s="3" t="e">
        <f t="shared" ref="CT89:DV89" si="855">1-(CT38/CT30)</f>
        <v>#DIV/0!</v>
      </c>
      <c r="CU89" s="3" t="e">
        <f t="shared" si="855"/>
        <v>#DIV/0!</v>
      </c>
      <c r="CV89" s="3" t="e">
        <f t="shared" si="855"/>
        <v>#DIV/0!</v>
      </c>
      <c r="CW89" s="3" t="e">
        <f t="shared" si="855"/>
        <v>#DIV/0!</v>
      </c>
      <c r="CX89" s="3" t="e">
        <f t="shared" si="855"/>
        <v>#DIV/0!</v>
      </c>
      <c r="CY89" s="3" t="e">
        <f t="shared" si="855"/>
        <v>#DIV/0!</v>
      </c>
      <c r="CZ89" s="3" t="e">
        <f t="shared" si="855"/>
        <v>#DIV/0!</v>
      </c>
      <c r="DA89" s="3" t="e">
        <f t="shared" si="855"/>
        <v>#DIV/0!</v>
      </c>
      <c r="DB89" s="3" t="e">
        <f t="shared" si="855"/>
        <v>#DIV/0!</v>
      </c>
      <c r="DC89" s="3" t="e">
        <f t="shared" si="855"/>
        <v>#DIV/0!</v>
      </c>
      <c r="DD89" s="3" t="e">
        <f t="shared" si="855"/>
        <v>#DIV/0!</v>
      </c>
      <c r="DE89" s="3" t="e">
        <f t="shared" si="855"/>
        <v>#DIV/0!</v>
      </c>
      <c r="DF89" s="3" t="e">
        <f t="shared" si="855"/>
        <v>#DIV/0!</v>
      </c>
      <c r="DG89" s="3" t="e">
        <f t="shared" si="855"/>
        <v>#DIV/0!</v>
      </c>
      <c r="DH89" s="3" t="e">
        <f t="shared" si="855"/>
        <v>#DIV/0!</v>
      </c>
      <c r="DI89" s="3" t="e">
        <f t="shared" si="855"/>
        <v>#DIV/0!</v>
      </c>
      <c r="DJ89" s="3" t="e">
        <f t="shared" si="855"/>
        <v>#DIV/0!</v>
      </c>
      <c r="DK89" s="3" t="e">
        <f t="shared" si="855"/>
        <v>#DIV/0!</v>
      </c>
      <c r="DL89" s="3" t="e">
        <f t="shared" si="855"/>
        <v>#DIV/0!</v>
      </c>
      <c r="DM89" s="3" t="e">
        <f t="shared" si="855"/>
        <v>#DIV/0!</v>
      </c>
      <c r="DN89" s="3" t="e">
        <f t="shared" si="855"/>
        <v>#DIV/0!</v>
      </c>
      <c r="DO89" s="3" t="e">
        <f t="shared" si="855"/>
        <v>#DIV/0!</v>
      </c>
      <c r="DP89" s="3" t="e">
        <f t="shared" si="855"/>
        <v>#DIV/0!</v>
      </c>
      <c r="DQ89" s="3" t="e">
        <f t="shared" si="855"/>
        <v>#DIV/0!</v>
      </c>
      <c r="DR89" s="3" t="e">
        <f t="shared" si="855"/>
        <v>#DIV/0!</v>
      </c>
      <c r="DS89" s="3" t="e">
        <f t="shared" si="855"/>
        <v>#DIV/0!</v>
      </c>
      <c r="DT89" s="3" t="e">
        <f t="shared" si="855"/>
        <v>#DIV/0!</v>
      </c>
      <c r="DU89" s="3" t="e">
        <f t="shared" si="855"/>
        <v>#DIV/0!</v>
      </c>
      <c r="DV89" s="3" t="e">
        <f t="shared" si="855"/>
        <v>#DIV/0!</v>
      </c>
    </row>
    <row r="90" spans="2:199" ht="14.5" x14ac:dyDescent="0.25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</row>
    <row r="91" spans="2:199" ht="14.5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</row>
    <row r="92" spans="2:199" thickBot="1" x14ac:dyDescent="0.3">
      <c r="B92" s="15" t="s">
        <v>6</v>
      </c>
      <c r="C92" s="16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2:199" thickTop="1" x14ac:dyDescent="0.25">
      <c r="B93" s="12" t="s">
        <v>112</v>
      </c>
      <c r="C93" s="150">
        <f>NPV(C104,Sheet1!C13:DR13)+C85</f>
        <v>0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</row>
    <row r="94" spans="2:199" ht="14.5" x14ac:dyDescent="0.25">
      <c r="B94" s="12" t="s">
        <v>92</v>
      </c>
      <c r="C94" s="56">
        <f>Sheet1!N5</f>
        <v>0</v>
      </c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</row>
    <row r="95" spans="2:199" ht="14.5" x14ac:dyDescent="0.25">
      <c r="B95" s="12" t="s">
        <v>81</v>
      </c>
      <c r="C95" s="56">
        <f>C94/(POWER((1+C104),120))</f>
        <v>0</v>
      </c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2:199" ht="14.5" x14ac:dyDescent="0.25">
      <c r="B96" s="13" t="s">
        <v>80</v>
      </c>
      <c r="C96" s="109">
        <f>C93+C95</f>
        <v>0</v>
      </c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2:126" ht="14.5" x14ac:dyDescent="0.25">
      <c r="B97" s="12" t="s">
        <v>51</v>
      </c>
      <c r="C97" s="151" t="e">
        <f>IRR(Sheet1!B13:DR13)</f>
        <v>#NUM!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</row>
    <row r="98" spans="2:126" thickBot="1" x14ac:dyDescent="0.3">
      <c r="B98" s="14" t="s">
        <v>113</v>
      </c>
      <c r="C98" s="152">
        <f>COUNTIF(D88:DU88,0)+1</f>
        <v>121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2:126" thickTop="1" x14ac:dyDescent="0.25"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2:126" ht="14.5" x14ac:dyDescent="0.25">
      <c r="C100" s="153" t="s">
        <v>47</v>
      </c>
    </row>
    <row r="101" spans="2:126" ht="14.5" x14ac:dyDescent="0.25">
      <c r="B101" s="6" t="s">
        <v>114</v>
      </c>
      <c r="C101" s="156">
        <v>0.15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17"/>
      <c r="DU101" s="36"/>
      <c r="DV101" s="36"/>
    </row>
    <row r="102" spans="2:126" ht="14.5" x14ac:dyDescent="0.25">
      <c r="B102" s="6" t="s">
        <v>83</v>
      </c>
      <c r="C102" s="156">
        <v>0.05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</row>
    <row r="103" spans="2:126" ht="14.5" x14ac:dyDescent="0.25">
      <c r="B103" s="6" t="s">
        <v>115</v>
      </c>
      <c r="C103" s="156">
        <v>3.5000000000000003E-2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</row>
    <row r="104" spans="2:126" ht="14.5" x14ac:dyDescent="0.25">
      <c r="B104" s="6" t="s">
        <v>116</v>
      </c>
      <c r="C104" s="169">
        <f>((1+C103)^(1/12))-1</f>
        <v>2.8708987190766422E-3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</row>
    <row r="105" spans="2:126" ht="14.5" x14ac:dyDescent="0.25">
      <c r="B105" s="7"/>
      <c r="C105" s="7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2:126" ht="14.5" x14ac:dyDescent="0.25">
      <c r="B106" s="7"/>
      <c r="C106" s="157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2:126" ht="14.5" x14ac:dyDescent="0.25">
      <c r="B107" s="7"/>
      <c r="C107" s="7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2:126" ht="14.5" x14ac:dyDescent="0.25"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2:126" ht="14.5" x14ac:dyDescent="0.25"/>
    <row r="110" spans="2:126" ht="14.5" x14ac:dyDescent="0.25"/>
    <row r="111" spans="2:126" ht="14.5" x14ac:dyDescent="0.25"/>
    <row r="112" spans="2:126" ht="14.5" x14ac:dyDescent="0.25"/>
    <row r="114" spans="4:126" ht="15" customHeight="1" x14ac:dyDescent="0.25"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</row>
    <row r="115" spans="4:126" ht="15" customHeight="1" x14ac:dyDescent="0.25"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</row>
  </sheetData>
  <mergeCells count="13">
    <mergeCell ref="DV3:DV4"/>
    <mergeCell ref="P3:AA3"/>
    <mergeCell ref="BX3:CI3"/>
    <mergeCell ref="CJ3:CU3"/>
    <mergeCell ref="CV3:DG3"/>
    <mergeCell ref="DH3:DS3"/>
    <mergeCell ref="DT3:DU3"/>
    <mergeCell ref="BL3:BW3"/>
    <mergeCell ref="B1:B4"/>
    <mergeCell ref="AN3:AY3"/>
    <mergeCell ref="AZ3:BK3"/>
    <mergeCell ref="AB3:AM3"/>
    <mergeCell ref="D3:O3"/>
  </mergeCells>
  <phoneticPr fontId="3" type="noConversion"/>
  <conditionalFormatting sqref="D85:O85">
    <cfRule type="cellIs" dxfId="111" priority="740" operator="lessThan">
      <formula>0</formula>
    </cfRule>
  </conditionalFormatting>
  <conditionalFormatting sqref="D85:O85">
    <cfRule type="cellIs" dxfId="110" priority="739" operator="greaterThan">
      <formula>0</formula>
    </cfRule>
  </conditionalFormatting>
  <conditionalFormatting sqref="D85:O86">
    <cfRule type="cellIs" dxfId="109" priority="737" operator="greaterThan">
      <formula>0</formula>
    </cfRule>
    <cfRule type="cellIs" dxfId="108" priority="738" operator="lessThan">
      <formula>0</formula>
    </cfRule>
  </conditionalFormatting>
  <conditionalFormatting sqref="H85:I85">
    <cfRule type="cellIs" dxfId="107" priority="724" operator="lessThan">
      <formula>0</formula>
    </cfRule>
  </conditionalFormatting>
  <conditionalFormatting sqref="H85:I85">
    <cfRule type="cellIs" dxfId="106" priority="723" operator="greaterThan">
      <formula>0</formula>
    </cfRule>
  </conditionalFormatting>
  <conditionalFormatting sqref="H86:I86">
    <cfRule type="cellIs" dxfId="105" priority="721" operator="greaterThan">
      <formula>0</formula>
    </cfRule>
    <cfRule type="cellIs" dxfId="104" priority="722" operator="lessThan">
      <formula>0</formula>
    </cfRule>
  </conditionalFormatting>
  <conditionalFormatting sqref="H85:I85">
    <cfRule type="cellIs" dxfId="103" priority="719" operator="greaterThan">
      <formula>0</formula>
    </cfRule>
    <cfRule type="cellIs" dxfId="102" priority="720" operator="lessThan">
      <formula>0</formula>
    </cfRule>
  </conditionalFormatting>
  <conditionalFormatting sqref="DT85:DU85">
    <cfRule type="cellIs" dxfId="101" priority="718" operator="lessThan">
      <formula>0</formula>
    </cfRule>
  </conditionalFormatting>
  <conditionalFormatting sqref="DT85:DU85">
    <cfRule type="cellIs" dxfId="100" priority="717" operator="greaterThan">
      <formula>0</formula>
    </cfRule>
  </conditionalFormatting>
  <conditionalFormatting sqref="DT85:DU85">
    <cfRule type="cellIs" dxfId="99" priority="713" operator="greaterThan">
      <formula>0</formula>
    </cfRule>
    <cfRule type="cellIs" dxfId="98" priority="714" operator="lessThan">
      <formula>0</formula>
    </cfRule>
  </conditionalFormatting>
  <conditionalFormatting sqref="DT86:DU86">
    <cfRule type="cellIs" dxfId="97" priority="97" operator="greaterThan">
      <formula>0</formula>
    </cfRule>
    <cfRule type="cellIs" dxfId="96" priority="98" operator="lessThan">
      <formula>0</formula>
    </cfRule>
  </conditionalFormatting>
  <conditionalFormatting sqref="DV85">
    <cfRule type="cellIs" dxfId="95" priority="96" operator="lessThan">
      <formula>0</formula>
    </cfRule>
  </conditionalFormatting>
  <conditionalFormatting sqref="DV85">
    <cfRule type="cellIs" dxfId="94" priority="95" operator="greaterThan">
      <formula>0</formula>
    </cfRule>
  </conditionalFormatting>
  <conditionalFormatting sqref="DV85">
    <cfRule type="cellIs" dxfId="93" priority="93" operator="greaterThan">
      <formula>0</formula>
    </cfRule>
    <cfRule type="cellIs" dxfId="92" priority="94" operator="lessThan">
      <formula>0</formula>
    </cfRule>
  </conditionalFormatting>
  <conditionalFormatting sqref="DV86">
    <cfRule type="cellIs" dxfId="91" priority="91" operator="greaterThan">
      <formula>0</formula>
    </cfRule>
    <cfRule type="cellIs" dxfId="90" priority="92" operator="lessThan">
      <formula>0</formula>
    </cfRule>
  </conditionalFormatting>
  <conditionalFormatting sqref="P85:AA85">
    <cfRule type="cellIs" dxfId="89" priority="90" operator="lessThan">
      <formula>0</formula>
    </cfRule>
  </conditionalFormatting>
  <conditionalFormatting sqref="P85:AA85">
    <cfRule type="cellIs" dxfId="88" priority="89" operator="greaterThan">
      <formula>0</formula>
    </cfRule>
  </conditionalFormatting>
  <conditionalFormatting sqref="P85:AA86">
    <cfRule type="cellIs" dxfId="87" priority="87" operator="greaterThan">
      <formula>0</formula>
    </cfRule>
    <cfRule type="cellIs" dxfId="86" priority="88" operator="lessThan">
      <formula>0</formula>
    </cfRule>
  </conditionalFormatting>
  <conditionalFormatting sqref="T85:U85">
    <cfRule type="cellIs" dxfId="85" priority="86" operator="lessThan">
      <formula>0</formula>
    </cfRule>
  </conditionalFormatting>
  <conditionalFormatting sqref="T85:U85">
    <cfRule type="cellIs" dxfId="84" priority="85" operator="greaterThan">
      <formula>0</formula>
    </cfRule>
  </conditionalFormatting>
  <conditionalFormatting sqref="T86:U86">
    <cfRule type="cellIs" dxfId="83" priority="83" operator="greaterThan">
      <formula>0</formula>
    </cfRule>
    <cfRule type="cellIs" dxfId="82" priority="84" operator="lessThan">
      <formula>0</formula>
    </cfRule>
  </conditionalFormatting>
  <conditionalFormatting sqref="T85:U85">
    <cfRule type="cellIs" dxfId="81" priority="81" operator="greaterThan">
      <formula>0</formula>
    </cfRule>
    <cfRule type="cellIs" dxfId="80" priority="82" operator="lessThan">
      <formula>0</formula>
    </cfRule>
  </conditionalFormatting>
  <conditionalFormatting sqref="AB85:AM85">
    <cfRule type="cellIs" dxfId="79" priority="80" operator="lessThan">
      <formula>0</formula>
    </cfRule>
  </conditionalFormatting>
  <conditionalFormatting sqref="AB85:AM85">
    <cfRule type="cellIs" dxfId="78" priority="79" operator="greaterThan">
      <formula>0</formula>
    </cfRule>
  </conditionalFormatting>
  <conditionalFormatting sqref="AB85:AM86">
    <cfRule type="cellIs" dxfId="77" priority="77" operator="greaterThan">
      <formula>0</formula>
    </cfRule>
    <cfRule type="cellIs" dxfId="76" priority="78" operator="lessThan">
      <formula>0</formula>
    </cfRule>
  </conditionalFormatting>
  <conditionalFormatting sqref="AF85:AG85">
    <cfRule type="cellIs" dxfId="75" priority="76" operator="lessThan">
      <formula>0</formula>
    </cfRule>
  </conditionalFormatting>
  <conditionalFormatting sqref="AF85:AG85">
    <cfRule type="cellIs" dxfId="74" priority="75" operator="greaterThan">
      <formula>0</formula>
    </cfRule>
  </conditionalFormatting>
  <conditionalFormatting sqref="AF86:AG86">
    <cfRule type="cellIs" dxfId="73" priority="73" operator="greaterThan">
      <formula>0</formula>
    </cfRule>
    <cfRule type="cellIs" dxfId="72" priority="74" operator="lessThan">
      <formula>0</formula>
    </cfRule>
  </conditionalFormatting>
  <conditionalFormatting sqref="AF85:AG85">
    <cfRule type="cellIs" dxfId="71" priority="71" operator="greaterThan">
      <formula>0</formula>
    </cfRule>
    <cfRule type="cellIs" dxfId="70" priority="72" operator="lessThan">
      <formula>0</formula>
    </cfRule>
  </conditionalFormatting>
  <conditionalFormatting sqref="AN85:AY85">
    <cfRule type="cellIs" dxfId="69" priority="70" operator="lessThan">
      <formula>0</formula>
    </cfRule>
  </conditionalFormatting>
  <conditionalFormatting sqref="AN85:AY85">
    <cfRule type="cellIs" dxfId="68" priority="69" operator="greaterThan">
      <formula>0</formula>
    </cfRule>
  </conditionalFormatting>
  <conditionalFormatting sqref="AN85:AY86">
    <cfRule type="cellIs" dxfId="67" priority="67" operator="greaterThan">
      <formula>0</formula>
    </cfRule>
    <cfRule type="cellIs" dxfId="66" priority="68" operator="lessThan">
      <formula>0</formula>
    </cfRule>
  </conditionalFormatting>
  <conditionalFormatting sqref="AR85:AS85">
    <cfRule type="cellIs" dxfId="65" priority="66" operator="lessThan">
      <formula>0</formula>
    </cfRule>
  </conditionalFormatting>
  <conditionalFormatting sqref="AR85:AS85">
    <cfRule type="cellIs" dxfId="64" priority="65" operator="greaterThan">
      <formula>0</formula>
    </cfRule>
  </conditionalFormatting>
  <conditionalFormatting sqref="AR86:AS86">
    <cfRule type="cellIs" dxfId="63" priority="63" operator="greaterThan">
      <formula>0</formula>
    </cfRule>
    <cfRule type="cellIs" dxfId="62" priority="64" operator="lessThan">
      <formula>0</formula>
    </cfRule>
  </conditionalFormatting>
  <conditionalFormatting sqref="AR85:AS85">
    <cfRule type="cellIs" dxfId="61" priority="61" operator="greaterThan">
      <formula>0</formula>
    </cfRule>
    <cfRule type="cellIs" dxfId="60" priority="62" operator="lessThan">
      <formula>0</formula>
    </cfRule>
  </conditionalFormatting>
  <conditionalFormatting sqref="AZ85:BK85">
    <cfRule type="cellIs" dxfId="59" priority="60" operator="lessThan">
      <formula>0</formula>
    </cfRule>
  </conditionalFormatting>
  <conditionalFormatting sqref="AZ85:BK85">
    <cfRule type="cellIs" dxfId="58" priority="59" operator="greaterThan">
      <formula>0</formula>
    </cfRule>
  </conditionalFormatting>
  <conditionalFormatting sqref="AZ85:BK86">
    <cfRule type="cellIs" dxfId="57" priority="57" operator="greaterThan">
      <formula>0</formula>
    </cfRule>
    <cfRule type="cellIs" dxfId="56" priority="58" operator="lessThan">
      <formula>0</formula>
    </cfRule>
  </conditionalFormatting>
  <conditionalFormatting sqref="BD85:BE85">
    <cfRule type="cellIs" dxfId="55" priority="56" operator="lessThan">
      <formula>0</formula>
    </cfRule>
  </conditionalFormatting>
  <conditionalFormatting sqref="BD85:BE85">
    <cfRule type="cellIs" dxfId="54" priority="55" operator="greaterThan">
      <formula>0</formula>
    </cfRule>
  </conditionalFormatting>
  <conditionalFormatting sqref="BD86:BE86">
    <cfRule type="cellIs" dxfId="53" priority="53" operator="greaterThan">
      <formula>0</formula>
    </cfRule>
    <cfRule type="cellIs" dxfId="52" priority="54" operator="lessThan">
      <formula>0</formula>
    </cfRule>
  </conditionalFormatting>
  <conditionalFormatting sqref="BD85:BE85">
    <cfRule type="cellIs" dxfId="51" priority="51" operator="greaterThan">
      <formula>0</formula>
    </cfRule>
    <cfRule type="cellIs" dxfId="50" priority="52" operator="lessThan">
      <formula>0</formula>
    </cfRule>
  </conditionalFormatting>
  <conditionalFormatting sqref="BL85:BW85">
    <cfRule type="cellIs" dxfId="49" priority="50" operator="lessThan">
      <formula>0</formula>
    </cfRule>
  </conditionalFormatting>
  <conditionalFormatting sqref="BL85:BW85">
    <cfRule type="cellIs" dxfId="48" priority="49" operator="greaterThan">
      <formula>0</formula>
    </cfRule>
  </conditionalFormatting>
  <conditionalFormatting sqref="BL85:BW86">
    <cfRule type="cellIs" dxfId="47" priority="47" operator="greaterThan">
      <formula>0</formula>
    </cfRule>
    <cfRule type="cellIs" dxfId="46" priority="48" operator="lessThan">
      <formula>0</formula>
    </cfRule>
  </conditionalFormatting>
  <conditionalFormatting sqref="BP85:BQ85">
    <cfRule type="cellIs" dxfId="45" priority="46" operator="lessThan">
      <formula>0</formula>
    </cfRule>
  </conditionalFormatting>
  <conditionalFormatting sqref="BP85:BQ85">
    <cfRule type="cellIs" dxfId="44" priority="45" operator="greaterThan">
      <formula>0</formula>
    </cfRule>
  </conditionalFormatting>
  <conditionalFormatting sqref="BP86:BQ86">
    <cfRule type="cellIs" dxfId="43" priority="43" operator="greaterThan">
      <formula>0</formula>
    </cfRule>
    <cfRule type="cellIs" dxfId="42" priority="44" operator="lessThan">
      <formula>0</formula>
    </cfRule>
  </conditionalFormatting>
  <conditionalFormatting sqref="BP85:BQ85">
    <cfRule type="cellIs" dxfId="41" priority="41" operator="greaterThan">
      <formula>0</formula>
    </cfRule>
    <cfRule type="cellIs" dxfId="40" priority="42" operator="lessThan">
      <formula>0</formula>
    </cfRule>
  </conditionalFormatting>
  <conditionalFormatting sqref="BX85:CI85">
    <cfRule type="cellIs" dxfId="39" priority="40" operator="lessThan">
      <formula>0</formula>
    </cfRule>
  </conditionalFormatting>
  <conditionalFormatting sqref="BX85:CI85">
    <cfRule type="cellIs" dxfId="38" priority="39" operator="greaterThan">
      <formula>0</formula>
    </cfRule>
  </conditionalFormatting>
  <conditionalFormatting sqref="BX85:CI86">
    <cfRule type="cellIs" dxfId="37" priority="37" operator="greaterThan">
      <formula>0</formula>
    </cfRule>
    <cfRule type="cellIs" dxfId="36" priority="38" operator="lessThan">
      <formula>0</formula>
    </cfRule>
  </conditionalFormatting>
  <conditionalFormatting sqref="CB85:CC85">
    <cfRule type="cellIs" dxfId="35" priority="36" operator="lessThan">
      <formula>0</formula>
    </cfRule>
  </conditionalFormatting>
  <conditionalFormatting sqref="CB85:CC85">
    <cfRule type="cellIs" dxfId="34" priority="35" operator="greaterThan">
      <formula>0</formula>
    </cfRule>
  </conditionalFormatting>
  <conditionalFormatting sqref="CB86:CC86">
    <cfRule type="cellIs" dxfId="33" priority="33" operator="greaterThan">
      <formula>0</formula>
    </cfRule>
    <cfRule type="cellIs" dxfId="32" priority="34" operator="lessThan">
      <formula>0</formula>
    </cfRule>
  </conditionalFormatting>
  <conditionalFormatting sqref="CB85:CC85">
    <cfRule type="cellIs" dxfId="31" priority="31" operator="greaterThan">
      <formula>0</formula>
    </cfRule>
    <cfRule type="cellIs" dxfId="30" priority="32" operator="lessThan">
      <formula>0</formula>
    </cfRule>
  </conditionalFormatting>
  <conditionalFormatting sqref="CJ85:CU85">
    <cfRule type="cellIs" dxfId="29" priority="30" operator="lessThan">
      <formula>0</formula>
    </cfRule>
  </conditionalFormatting>
  <conditionalFormatting sqref="CJ85:CU85">
    <cfRule type="cellIs" dxfId="28" priority="29" operator="greaterThan">
      <formula>0</formula>
    </cfRule>
  </conditionalFormatting>
  <conditionalFormatting sqref="CJ85:CU86">
    <cfRule type="cellIs" dxfId="27" priority="27" operator="greaterThan">
      <formula>0</formula>
    </cfRule>
    <cfRule type="cellIs" dxfId="26" priority="28" operator="lessThan">
      <formula>0</formula>
    </cfRule>
  </conditionalFormatting>
  <conditionalFormatting sqref="CN85:CO85">
    <cfRule type="cellIs" dxfId="25" priority="26" operator="lessThan">
      <formula>0</formula>
    </cfRule>
  </conditionalFormatting>
  <conditionalFormatting sqref="CN85:CO85">
    <cfRule type="cellIs" dxfId="24" priority="25" operator="greaterThan">
      <formula>0</formula>
    </cfRule>
  </conditionalFormatting>
  <conditionalFormatting sqref="CN86:CO86">
    <cfRule type="cellIs" dxfId="23" priority="23" operator="greaterThan">
      <formula>0</formula>
    </cfRule>
    <cfRule type="cellIs" dxfId="22" priority="24" operator="lessThan">
      <formula>0</formula>
    </cfRule>
  </conditionalFormatting>
  <conditionalFormatting sqref="CN85:CO85">
    <cfRule type="cellIs" dxfId="21" priority="21" operator="greaterThan">
      <formula>0</formula>
    </cfRule>
    <cfRule type="cellIs" dxfId="20" priority="22" operator="lessThan">
      <formula>0</formula>
    </cfRule>
  </conditionalFormatting>
  <conditionalFormatting sqref="CV85:DG85">
    <cfRule type="cellIs" dxfId="19" priority="20" operator="lessThan">
      <formula>0</formula>
    </cfRule>
  </conditionalFormatting>
  <conditionalFormatting sqref="CV85:DG85">
    <cfRule type="cellIs" dxfId="18" priority="19" operator="greaterThan">
      <formula>0</formula>
    </cfRule>
  </conditionalFormatting>
  <conditionalFormatting sqref="CV85:DG86">
    <cfRule type="cellIs" dxfId="17" priority="17" operator="greaterThan">
      <formula>0</formula>
    </cfRule>
    <cfRule type="cellIs" dxfId="16" priority="18" operator="lessThan">
      <formula>0</formula>
    </cfRule>
  </conditionalFormatting>
  <conditionalFormatting sqref="CZ85:DA85">
    <cfRule type="cellIs" dxfId="15" priority="16" operator="lessThan">
      <formula>0</formula>
    </cfRule>
  </conditionalFormatting>
  <conditionalFormatting sqref="CZ85:DA85">
    <cfRule type="cellIs" dxfId="14" priority="15" operator="greaterThan">
      <formula>0</formula>
    </cfRule>
  </conditionalFormatting>
  <conditionalFormatting sqref="CZ86:DA86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CZ85:DA85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DH85:DS85">
    <cfRule type="cellIs" dxfId="9" priority="10" operator="lessThan">
      <formula>0</formula>
    </cfRule>
  </conditionalFormatting>
  <conditionalFormatting sqref="DH85:DS85">
    <cfRule type="cellIs" dxfId="8" priority="9" operator="greaterThan">
      <formula>0</formula>
    </cfRule>
  </conditionalFormatting>
  <conditionalFormatting sqref="DH85:DS86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DL85:DM85">
    <cfRule type="cellIs" dxfId="5" priority="6" operator="lessThan">
      <formula>0</formula>
    </cfRule>
  </conditionalFormatting>
  <conditionalFormatting sqref="DL85:DM85">
    <cfRule type="cellIs" dxfId="4" priority="5" operator="greaterThan">
      <formula>0</formula>
    </cfRule>
  </conditionalFormatting>
  <conditionalFormatting sqref="DL86:DM8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DL85:DM8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5196850393700787" right="0.75196850393700787" top="0.984251969" bottom="0.984251969" header="0.5" footer="0.5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R13"/>
  <sheetViews>
    <sheetView topLeftCell="C1" workbookViewId="0">
      <selection activeCell="N5" sqref="N5"/>
    </sheetView>
  </sheetViews>
  <sheetFormatPr defaultColWidth="11.453125" defaultRowHeight="12.5" x14ac:dyDescent="0.25"/>
  <cols>
    <col min="1" max="12" width="16.90625" customWidth="1"/>
    <col min="13" max="13" width="7" customWidth="1"/>
    <col min="14" max="15" width="16.08984375" customWidth="1"/>
  </cols>
  <sheetData>
    <row r="5" spans="1:122" x14ac:dyDescent="0.25">
      <c r="A5" t="s">
        <v>78</v>
      </c>
      <c r="B5" s="55">
        <f>'Fluxo Completo'!C$85</f>
        <v>0</v>
      </c>
      <c r="C5" s="55" t="e">
        <f>'Fluxo Completo'!#REF!</f>
        <v>#REF!</v>
      </c>
      <c r="D5" s="55" t="e">
        <f>'Fluxo Completo'!#REF!</f>
        <v>#REF!</v>
      </c>
      <c r="E5" s="55" t="e">
        <f>'Fluxo Completo'!#REF!</f>
        <v>#REF!</v>
      </c>
      <c r="F5" s="55" t="e">
        <f>'Fluxo Completo'!#REF!</f>
        <v>#REF!</v>
      </c>
      <c r="G5" s="55" t="e">
        <f>'Fluxo Completo'!#REF!</f>
        <v>#REF!</v>
      </c>
      <c r="H5" s="55" t="e">
        <f>'Fluxo Completo'!#REF!</f>
        <v>#REF!</v>
      </c>
      <c r="I5" s="55" t="e">
        <f>'Fluxo Completo'!#REF!</f>
        <v>#REF!</v>
      </c>
      <c r="J5" s="55" t="e">
        <f>'Fluxo Completo'!#REF!</f>
        <v>#REF!</v>
      </c>
      <c r="K5" s="55" t="e">
        <f>'Fluxo Completo'!#REF!</f>
        <v>#REF!</v>
      </c>
      <c r="L5" s="55">
        <f>'Fluxo Completo'!DT85</f>
        <v>0</v>
      </c>
      <c r="N5" s="55">
        <f>L5/'Fluxo Completo'!C103</f>
        <v>0</v>
      </c>
    </row>
    <row r="8" spans="1:122" x14ac:dyDescent="0.25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12" spans="1:122" x14ac:dyDescent="0.25">
      <c r="B12">
        <v>0</v>
      </c>
      <c r="C12">
        <v>1</v>
      </c>
      <c r="D12">
        <v>2</v>
      </c>
      <c r="E12">
        <v>3</v>
      </c>
      <c r="F12">
        <v>4</v>
      </c>
      <c r="G12">
        <v>5</v>
      </c>
      <c r="H12">
        <v>6</v>
      </c>
      <c r="I12">
        <v>7</v>
      </c>
      <c r="J12">
        <v>8</v>
      </c>
      <c r="K12">
        <v>9</v>
      </c>
      <c r="L12">
        <v>10</v>
      </c>
      <c r="M12">
        <v>11</v>
      </c>
      <c r="N12">
        <v>12</v>
      </c>
      <c r="O12">
        <v>13</v>
      </c>
      <c r="P12">
        <v>14</v>
      </c>
      <c r="Q12">
        <v>15</v>
      </c>
      <c r="R12">
        <v>16</v>
      </c>
      <c r="S12">
        <v>17</v>
      </c>
      <c r="T12">
        <v>18</v>
      </c>
      <c r="U12">
        <v>19</v>
      </c>
      <c r="V12">
        <v>20</v>
      </c>
      <c r="W12">
        <v>21</v>
      </c>
      <c r="X12">
        <v>22</v>
      </c>
      <c r="Y12">
        <v>23</v>
      </c>
      <c r="Z12">
        <v>24</v>
      </c>
      <c r="AA12">
        <v>25</v>
      </c>
      <c r="AB12">
        <v>26</v>
      </c>
      <c r="AC12">
        <v>27</v>
      </c>
      <c r="AD12">
        <v>28</v>
      </c>
      <c r="AE12">
        <v>29</v>
      </c>
      <c r="AF12">
        <v>30</v>
      </c>
      <c r="AG12">
        <v>31</v>
      </c>
      <c r="AH12">
        <v>32</v>
      </c>
      <c r="AI12">
        <v>33</v>
      </c>
      <c r="AJ12">
        <v>34</v>
      </c>
      <c r="AK12">
        <v>35</v>
      </c>
      <c r="AL12">
        <v>36</v>
      </c>
      <c r="AM12">
        <v>37</v>
      </c>
      <c r="AN12">
        <v>38</v>
      </c>
      <c r="AO12">
        <v>39</v>
      </c>
      <c r="AP12">
        <v>40</v>
      </c>
      <c r="AQ12">
        <v>41</v>
      </c>
      <c r="AR12">
        <v>42</v>
      </c>
      <c r="AS12">
        <v>43</v>
      </c>
      <c r="AT12">
        <v>44</v>
      </c>
      <c r="AU12">
        <v>45</v>
      </c>
      <c r="AV12">
        <v>46</v>
      </c>
      <c r="AW12">
        <v>47</v>
      </c>
      <c r="AX12">
        <v>48</v>
      </c>
      <c r="AY12">
        <v>49</v>
      </c>
      <c r="AZ12">
        <v>50</v>
      </c>
      <c r="BA12">
        <v>51</v>
      </c>
      <c r="BB12">
        <v>52</v>
      </c>
      <c r="BC12">
        <v>53</v>
      </c>
      <c r="BD12">
        <v>54</v>
      </c>
      <c r="BE12">
        <v>55</v>
      </c>
      <c r="BF12">
        <v>56</v>
      </c>
      <c r="BG12">
        <v>57</v>
      </c>
      <c r="BH12">
        <v>58</v>
      </c>
      <c r="BI12">
        <v>59</v>
      </c>
      <c r="BJ12">
        <v>60</v>
      </c>
      <c r="BK12">
        <v>61</v>
      </c>
      <c r="BL12">
        <v>62</v>
      </c>
      <c r="BM12">
        <v>63</v>
      </c>
      <c r="BN12">
        <v>64</v>
      </c>
      <c r="BO12">
        <v>65</v>
      </c>
      <c r="BP12">
        <v>66</v>
      </c>
      <c r="BQ12">
        <v>67</v>
      </c>
      <c r="BR12">
        <v>68</v>
      </c>
      <c r="BS12">
        <v>69</v>
      </c>
      <c r="BT12">
        <v>70</v>
      </c>
      <c r="BU12">
        <v>71</v>
      </c>
      <c r="BV12">
        <v>72</v>
      </c>
      <c r="BW12">
        <v>73</v>
      </c>
      <c r="BX12">
        <v>74</v>
      </c>
      <c r="BY12">
        <v>75</v>
      </c>
      <c r="BZ12">
        <v>76</v>
      </c>
      <c r="CA12">
        <v>77</v>
      </c>
      <c r="CB12">
        <v>78</v>
      </c>
      <c r="CC12">
        <v>79</v>
      </c>
      <c r="CD12">
        <v>80</v>
      </c>
      <c r="CE12">
        <v>81</v>
      </c>
      <c r="CF12">
        <v>82</v>
      </c>
      <c r="CG12">
        <v>83</v>
      </c>
      <c r="CH12">
        <v>84</v>
      </c>
      <c r="CI12">
        <v>85</v>
      </c>
      <c r="CJ12">
        <v>86</v>
      </c>
      <c r="CK12">
        <v>87</v>
      </c>
      <c r="CL12">
        <v>88</v>
      </c>
      <c r="CM12">
        <v>89</v>
      </c>
      <c r="CN12">
        <v>90</v>
      </c>
      <c r="CO12">
        <v>91</v>
      </c>
      <c r="CP12">
        <v>92</v>
      </c>
      <c r="CQ12">
        <v>93</v>
      </c>
      <c r="CR12">
        <v>94</v>
      </c>
      <c r="CS12">
        <v>95</v>
      </c>
      <c r="CT12">
        <v>96</v>
      </c>
      <c r="CU12">
        <v>97</v>
      </c>
      <c r="CV12">
        <v>98</v>
      </c>
      <c r="CW12">
        <v>99</v>
      </c>
      <c r="CX12">
        <v>100</v>
      </c>
      <c r="CY12">
        <v>101</v>
      </c>
      <c r="CZ12">
        <v>102</v>
      </c>
      <c r="DA12">
        <v>103</v>
      </c>
      <c r="DB12">
        <v>104</v>
      </c>
      <c r="DC12">
        <v>105</v>
      </c>
      <c r="DD12">
        <v>106</v>
      </c>
      <c r="DE12">
        <v>107</v>
      </c>
      <c r="DF12">
        <v>108</v>
      </c>
      <c r="DG12">
        <v>109</v>
      </c>
      <c r="DH12">
        <v>110</v>
      </c>
      <c r="DI12">
        <v>111</v>
      </c>
      <c r="DJ12">
        <v>112</v>
      </c>
      <c r="DK12">
        <v>113</v>
      </c>
      <c r="DL12">
        <v>114</v>
      </c>
      <c r="DM12">
        <v>115</v>
      </c>
      <c r="DN12">
        <v>116</v>
      </c>
      <c r="DO12">
        <v>117</v>
      </c>
      <c r="DP12">
        <v>118</v>
      </c>
      <c r="DQ12">
        <v>119</v>
      </c>
      <c r="DR12">
        <v>120</v>
      </c>
    </row>
    <row r="13" spans="1:122" x14ac:dyDescent="0.25">
      <c r="A13" t="s">
        <v>79</v>
      </c>
      <c r="B13" s="55">
        <f>'Fluxo Completo'!C85</f>
        <v>0</v>
      </c>
      <c r="C13" s="55">
        <f>'Fluxo Completo'!D85</f>
        <v>0</v>
      </c>
      <c r="D13" s="55">
        <f>'Fluxo Completo'!E85</f>
        <v>0</v>
      </c>
      <c r="E13" s="55">
        <f>'Fluxo Completo'!F85</f>
        <v>0</v>
      </c>
      <c r="F13" s="55">
        <f>'Fluxo Completo'!G85</f>
        <v>0</v>
      </c>
      <c r="G13" s="55">
        <f>'Fluxo Completo'!H85</f>
        <v>0</v>
      </c>
      <c r="H13" s="55">
        <f>'Fluxo Completo'!I85</f>
        <v>0</v>
      </c>
      <c r="I13" s="55">
        <f>'Fluxo Completo'!J85</f>
        <v>0</v>
      </c>
      <c r="J13" s="55">
        <f>'Fluxo Completo'!K85</f>
        <v>0</v>
      </c>
      <c r="K13" s="55">
        <f>'Fluxo Completo'!L85</f>
        <v>0</v>
      </c>
      <c r="L13" s="55">
        <f>'Fluxo Completo'!M85</f>
        <v>0</v>
      </c>
      <c r="M13" s="55">
        <f>'Fluxo Completo'!N85</f>
        <v>0</v>
      </c>
      <c r="N13" s="55">
        <f>'Fluxo Completo'!O85</f>
        <v>0</v>
      </c>
      <c r="O13" s="55">
        <f>'Fluxo Completo'!P85</f>
        <v>0</v>
      </c>
      <c r="P13" s="55">
        <f>'Fluxo Completo'!Q85</f>
        <v>0</v>
      </c>
      <c r="Q13" s="55">
        <f>'Fluxo Completo'!R85</f>
        <v>0</v>
      </c>
      <c r="R13" s="55">
        <f>'Fluxo Completo'!S85</f>
        <v>0</v>
      </c>
      <c r="S13" s="55">
        <f>'Fluxo Completo'!T85</f>
        <v>0</v>
      </c>
      <c r="T13" s="55">
        <f>'Fluxo Completo'!U85</f>
        <v>0</v>
      </c>
      <c r="U13" s="55">
        <f>'Fluxo Completo'!V85</f>
        <v>0</v>
      </c>
      <c r="V13" s="55">
        <f>'Fluxo Completo'!W85</f>
        <v>0</v>
      </c>
      <c r="W13" s="55">
        <f>'Fluxo Completo'!X85</f>
        <v>0</v>
      </c>
      <c r="X13" s="55">
        <f>'Fluxo Completo'!Y85</f>
        <v>0</v>
      </c>
      <c r="Y13" s="55">
        <f>'Fluxo Completo'!Z85</f>
        <v>0</v>
      </c>
      <c r="Z13" s="55">
        <f>'Fluxo Completo'!AA85</f>
        <v>0</v>
      </c>
      <c r="AA13" s="55">
        <f>'Fluxo Completo'!AB85</f>
        <v>0</v>
      </c>
      <c r="AB13" s="55">
        <f>'Fluxo Completo'!AC85</f>
        <v>0</v>
      </c>
      <c r="AC13" s="55">
        <f>'Fluxo Completo'!AD85</f>
        <v>0</v>
      </c>
      <c r="AD13" s="55">
        <f>'Fluxo Completo'!AE85</f>
        <v>0</v>
      </c>
      <c r="AE13" s="55">
        <f>'Fluxo Completo'!AF85</f>
        <v>0</v>
      </c>
      <c r="AF13" s="55">
        <f>'Fluxo Completo'!AG85</f>
        <v>0</v>
      </c>
      <c r="AG13" s="55">
        <f>'Fluxo Completo'!AH85</f>
        <v>0</v>
      </c>
      <c r="AH13" s="55">
        <f>'Fluxo Completo'!AI85</f>
        <v>0</v>
      </c>
      <c r="AI13" s="55">
        <f>'Fluxo Completo'!AJ85</f>
        <v>0</v>
      </c>
      <c r="AJ13" s="55">
        <f>'Fluxo Completo'!AK85</f>
        <v>0</v>
      </c>
      <c r="AK13" s="55">
        <f>'Fluxo Completo'!AL85</f>
        <v>0</v>
      </c>
      <c r="AL13" s="55">
        <f>'Fluxo Completo'!AM85</f>
        <v>0</v>
      </c>
      <c r="AM13" s="55">
        <f>'Fluxo Completo'!AN85</f>
        <v>0</v>
      </c>
      <c r="AN13" s="55">
        <f>'Fluxo Completo'!AO85</f>
        <v>0</v>
      </c>
      <c r="AO13" s="55">
        <f>'Fluxo Completo'!AP85</f>
        <v>0</v>
      </c>
      <c r="AP13" s="55">
        <f>'Fluxo Completo'!AQ85</f>
        <v>0</v>
      </c>
      <c r="AQ13" s="55">
        <f>'Fluxo Completo'!AR85</f>
        <v>0</v>
      </c>
      <c r="AR13" s="55">
        <f>'Fluxo Completo'!AS85</f>
        <v>0</v>
      </c>
      <c r="AS13" s="55">
        <f>'Fluxo Completo'!AT85</f>
        <v>0</v>
      </c>
      <c r="AT13" s="55">
        <f>'Fluxo Completo'!AU85</f>
        <v>0</v>
      </c>
      <c r="AU13" s="55">
        <f>'Fluxo Completo'!AV85</f>
        <v>0</v>
      </c>
      <c r="AV13" s="55">
        <f>'Fluxo Completo'!AW85</f>
        <v>0</v>
      </c>
      <c r="AW13" s="55">
        <f>'Fluxo Completo'!AX85</f>
        <v>0</v>
      </c>
      <c r="AX13" s="55">
        <f>'Fluxo Completo'!AY85</f>
        <v>0</v>
      </c>
      <c r="AY13" s="55">
        <f>'Fluxo Completo'!AZ85</f>
        <v>0</v>
      </c>
      <c r="AZ13" s="55">
        <f>'Fluxo Completo'!BA85</f>
        <v>0</v>
      </c>
      <c r="BA13" s="55">
        <f>'Fluxo Completo'!BB85</f>
        <v>0</v>
      </c>
      <c r="BB13" s="55">
        <f>'Fluxo Completo'!BC85</f>
        <v>0</v>
      </c>
      <c r="BC13" s="55">
        <f>'Fluxo Completo'!BD85</f>
        <v>0</v>
      </c>
      <c r="BD13" s="55">
        <f>'Fluxo Completo'!BE85</f>
        <v>0</v>
      </c>
      <c r="BE13" s="55">
        <f>'Fluxo Completo'!BF85</f>
        <v>0</v>
      </c>
      <c r="BF13" s="55">
        <f>'Fluxo Completo'!BG85</f>
        <v>0</v>
      </c>
      <c r="BG13" s="55">
        <f>'Fluxo Completo'!BH85</f>
        <v>0</v>
      </c>
      <c r="BH13" s="55">
        <f>'Fluxo Completo'!BI85</f>
        <v>0</v>
      </c>
      <c r="BI13" s="55">
        <f>'Fluxo Completo'!BJ85</f>
        <v>0</v>
      </c>
      <c r="BJ13" s="55">
        <f>'Fluxo Completo'!BK85</f>
        <v>0</v>
      </c>
      <c r="BK13" s="55">
        <f>'Fluxo Completo'!BL85</f>
        <v>0</v>
      </c>
      <c r="BL13" s="55">
        <f>'Fluxo Completo'!BM85</f>
        <v>0</v>
      </c>
      <c r="BM13" s="55">
        <f>'Fluxo Completo'!BN85</f>
        <v>0</v>
      </c>
      <c r="BN13" s="55">
        <f>'Fluxo Completo'!BO85</f>
        <v>0</v>
      </c>
      <c r="BO13" s="55">
        <f>'Fluxo Completo'!BP85</f>
        <v>0</v>
      </c>
      <c r="BP13" s="55">
        <f>'Fluxo Completo'!BQ85</f>
        <v>0</v>
      </c>
      <c r="BQ13" s="55">
        <f>'Fluxo Completo'!BR85</f>
        <v>0</v>
      </c>
      <c r="BR13" s="55">
        <f>'Fluxo Completo'!BS85</f>
        <v>0</v>
      </c>
      <c r="BS13" s="55">
        <f>'Fluxo Completo'!BT85</f>
        <v>0</v>
      </c>
      <c r="BT13" s="55">
        <f>'Fluxo Completo'!BU85</f>
        <v>0</v>
      </c>
      <c r="BU13" s="55">
        <f>'Fluxo Completo'!BV85</f>
        <v>0</v>
      </c>
      <c r="BV13" s="55">
        <f>'Fluxo Completo'!BW85</f>
        <v>0</v>
      </c>
      <c r="BW13" s="55">
        <f>'Fluxo Completo'!BX85</f>
        <v>0</v>
      </c>
      <c r="BX13" s="55">
        <f>'Fluxo Completo'!BY85</f>
        <v>0</v>
      </c>
      <c r="BY13" s="55">
        <f>'Fluxo Completo'!BZ85</f>
        <v>0</v>
      </c>
      <c r="BZ13" s="55">
        <f>'Fluxo Completo'!CA85</f>
        <v>0</v>
      </c>
      <c r="CA13" s="55">
        <f>'Fluxo Completo'!CB85</f>
        <v>0</v>
      </c>
      <c r="CB13" s="55">
        <f>'Fluxo Completo'!CC85</f>
        <v>0</v>
      </c>
      <c r="CC13" s="55">
        <f>'Fluxo Completo'!CD85</f>
        <v>0</v>
      </c>
      <c r="CD13" s="55">
        <f>'Fluxo Completo'!CE85</f>
        <v>0</v>
      </c>
      <c r="CE13" s="55">
        <f>'Fluxo Completo'!CF85</f>
        <v>0</v>
      </c>
      <c r="CF13" s="55">
        <f>'Fluxo Completo'!CG85</f>
        <v>0</v>
      </c>
      <c r="CG13" s="55">
        <f>'Fluxo Completo'!CH85</f>
        <v>0</v>
      </c>
      <c r="CH13" s="55">
        <f>'Fluxo Completo'!CI85</f>
        <v>0</v>
      </c>
      <c r="CI13" s="55">
        <f>'Fluxo Completo'!CJ85</f>
        <v>0</v>
      </c>
      <c r="CJ13" s="55">
        <f>'Fluxo Completo'!CK85</f>
        <v>0</v>
      </c>
      <c r="CK13" s="55">
        <f>'Fluxo Completo'!CL85</f>
        <v>0</v>
      </c>
      <c r="CL13" s="55">
        <f>'Fluxo Completo'!CM85</f>
        <v>0</v>
      </c>
      <c r="CM13" s="55">
        <f>'Fluxo Completo'!CN85</f>
        <v>0</v>
      </c>
      <c r="CN13" s="55">
        <f>'Fluxo Completo'!CO85</f>
        <v>0</v>
      </c>
      <c r="CO13" s="55">
        <f>'Fluxo Completo'!CP85</f>
        <v>0</v>
      </c>
      <c r="CP13" s="55">
        <f>'Fluxo Completo'!CQ85</f>
        <v>0</v>
      </c>
      <c r="CQ13" s="55">
        <f>'Fluxo Completo'!CR85</f>
        <v>0</v>
      </c>
      <c r="CR13" s="55">
        <f>'Fluxo Completo'!CS85</f>
        <v>0</v>
      </c>
      <c r="CS13" s="55">
        <f>'Fluxo Completo'!CT85</f>
        <v>0</v>
      </c>
      <c r="CT13" s="55">
        <f>'Fluxo Completo'!CU85</f>
        <v>0</v>
      </c>
      <c r="CU13" s="55">
        <f>'Fluxo Completo'!CV85</f>
        <v>0</v>
      </c>
      <c r="CV13" s="55">
        <f>'Fluxo Completo'!CW85</f>
        <v>0</v>
      </c>
      <c r="CW13" s="55">
        <f>'Fluxo Completo'!CX85</f>
        <v>0</v>
      </c>
      <c r="CX13" s="55">
        <f>'Fluxo Completo'!CY85</f>
        <v>0</v>
      </c>
      <c r="CY13" s="55">
        <f>'Fluxo Completo'!CZ85</f>
        <v>0</v>
      </c>
      <c r="CZ13" s="55">
        <f>'Fluxo Completo'!DA85</f>
        <v>0</v>
      </c>
      <c r="DA13" s="55">
        <f>'Fluxo Completo'!DB85</f>
        <v>0</v>
      </c>
      <c r="DB13" s="55">
        <f>'Fluxo Completo'!DC85</f>
        <v>0</v>
      </c>
      <c r="DC13" s="55">
        <f>'Fluxo Completo'!DD85</f>
        <v>0</v>
      </c>
      <c r="DD13" s="55">
        <f>'Fluxo Completo'!DE85</f>
        <v>0</v>
      </c>
      <c r="DE13" s="55">
        <f>'Fluxo Completo'!DF85</f>
        <v>0</v>
      </c>
      <c r="DF13" s="55">
        <f>'Fluxo Completo'!DG85</f>
        <v>0</v>
      </c>
      <c r="DG13" s="55">
        <f>'Fluxo Completo'!DH85</f>
        <v>0</v>
      </c>
      <c r="DH13" s="55">
        <f>'Fluxo Completo'!DI85</f>
        <v>0</v>
      </c>
      <c r="DI13" s="55">
        <f>'Fluxo Completo'!DJ85</f>
        <v>0</v>
      </c>
      <c r="DJ13" s="55">
        <f>'Fluxo Completo'!DK85</f>
        <v>0</v>
      </c>
      <c r="DK13" s="55">
        <f>'Fluxo Completo'!DL85</f>
        <v>0</v>
      </c>
      <c r="DL13" s="55">
        <f>'Fluxo Completo'!DM85</f>
        <v>0</v>
      </c>
      <c r="DM13" s="55">
        <f>'Fluxo Completo'!DN85</f>
        <v>0</v>
      </c>
      <c r="DN13" s="55">
        <f>'Fluxo Completo'!DO85</f>
        <v>0</v>
      </c>
      <c r="DO13" s="55">
        <f>'Fluxo Completo'!DP85</f>
        <v>0</v>
      </c>
      <c r="DP13" s="55">
        <f>'Fluxo Completo'!DQ85</f>
        <v>0</v>
      </c>
      <c r="DQ13" s="55">
        <f>'Fluxo Completo'!DR85</f>
        <v>0</v>
      </c>
      <c r="DR13" s="55">
        <f>'Fluxo Completo'!DS85</f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150" zoomScaleNormal="150" workbookViewId="0">
      <selection activeCell="B2" sqref="B2"/>
    </sheetView>
  </sheetViews>
  <sheetFormatPr defaultRowHeight="12.5" x14ac:dyDescent="0.25"/>
  <cols>
    <col min="3" max="3" width="10" style="164" bestFit="1" customWidth="1"/>
    <col min="4" max="4" width="13.08984375" bestFit="1" customWidth="1"/>
    <col min="5" max="5" width="11.08984375" bestFit="1" customWidth="1"/>
    <col min="7" max="7" width="11.26953125" bestFit="1" customWidth="1"/>
  </cols>
  <sheetData>
    <row r="1" spans="1:7" ht="13" x14ac:dyDescent="0.3">
      <c r="A1" s="163" t="s">
        <v>96</v>
      </c>
    </row>
    <row r="2" spans="1:7" x14ac:dyDescent="0.25">
      <c r="D2" s="165"/>
    </row>
    <row r="3" spans="1:7" x14ac:dyDescent="0.25">
      <c r="D3" s="166"/>
    </row>
    <row r="4" spans="1:7" x14ac:dyDescent="0.25">
      <c r="D4" s="166"/>
      <c r="E4" s="167"/>
      <c r="G4" s="168"/>
    </row>
    <row r="5" spans="1:7" x14ac:dyDescent="0.25">
      <c r="D5" s="166"/>
    </row>
    <row r="6" spans="1:7" x14ac:dyDescent="0.25">
      <c r="D6" s="166"/>
    </row>
    <row r="7" spans="1:7" x14ac:dyDescent="0.25">
      <c r="D7" s="166"/>
    </row>
    <row r="8" spans="1:7" x14ac:dyDescent="0.25">
      <c r="D8" s="166"/>
    </row>
    <row r="9" spans="1:7" x14ac:dyDescent="0.25">
      <c r="D9" s="166"/>
    </row>
    <row r="10" spans="1:7" x14ac:dyDescent="0.25">
      <c r="D10" s="166"/>
    </row>
    <row r="11" spans="1:7" x14ac:dyDescent="0.25">
      <c r="D11" s="166"/>
    </row>
    <row r="12" spans="1:7" x14ac:dyDescent="0.25">
      <c r="D12" s="166"/>
    </row>
    <row r="13" spans="1:7" x14ac:dyDescent="0.25">
      <c r="D13" s="166"/>
    </row>
    <row r="14" spans="1:7" x14ac:dyDescent="0.25">
      <c r="D14" s="166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>
    <row r="1" spans="1:1" ht="13" x14ac:dyDescent="0.3">
      <c r="A1" s="163" t="s">
        <v>97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>
    <row r="1" spans="1:1" ht="13" x14ac:dyDescent="0.3">
      <c r="A1" s="163" t="s">
        <v>98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>
    <row r="1" spans="1:1" ht="13" x14ac:dyDescent="0.3">
      <c r="A1" s="163" t="s">
        <v>99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Fluxo Completo</vt:lpstr>
      <vt:lpstr>Sheet1</vt:lpstr>
      <vt:lpstr>Dados Investimentos</vt:lpstr>
      <vt:lpstr>Dados mão de obra</vt:lpstr>
      <vt:lpstr>dados Insumos</vt:lpstr>
      <vt:lpstr>Dados Receita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Lucilio Alves</dc:creator>
  <cp:lastModifiedBy>Autor</cp:lastModifiedBy>
  <cp:lastPrinted>2009-09-04T17:34:14Z</cp:lastPrinted>
  <dcterms:created xsi:type="dcterms:W3CDTF">2005-06-17T04:21:50Z</dcterms:created>
  <dcterms:modified xsi:type="dcterms:W3CDTF">2020-10-20T20:41:32Z</dcterms:modified>
</cp:coreProperties>
</file>