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AULAS\POLI\PNV 3321\"/>
    </mc:Choice>
  </mc:AlternateContent>
  <xr:revisionPtr revIDLastSave="0" documentId="13_ncr:1_{71EFF6A3-3310-45B5-BA15-C92402BD51DE}" xr6:coauthVersionLast="45" xr6:coauthVersionMax="45" xr10:uidLastSave="{00000000-0000-0000-0000-000000000000}"/>
  <bookViews>
    <workbookView xWindow="-108" yWindow="-108" windowWidth="23256" windowHeight="12576" xr2:uid="{8FD021D2-0E26-49B0-89C4-8CE84A792CE4}"/>
  </bookViews>
  <sheets>
    <sheet name="Navios" sheetId="1" r:id="rId1"/>
  </sheets>
  <definedNames>
    <definedName name="_xlnm._FilterDatabase" localSheetId="0" hidden="1">Navios!$A$1:$AG$560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560" i="1" l="1"/>
  <c r="AF560" i="1"/>
  <c r="AE560" i="1"/>
  <c r="U560" i="1"/>
  <c r="T560" i="1"/>
  <c r="AG559" i="1"/>
  <c r="AF559" i="1"/>
  <c r="AE559" i="1"/>
  <c r="U559" i="1"/>
  <c r="T559" i="1"/>
  <c r="AG558" i="1"/>
  <c r="AF558" i="1"/>
  <c r="AE558" i="1"/>
  <c r="U558" i="1"/>
  <c r="T558" i="1"/>
  <c r="AG557" i="1"/>
  <c r="AF557" i="1"/>
  <c r="AE557" i="1"/>
  <c r="U557" i="1"/>
  <c r="T557" i="1"/>
  <c r="AG556" i="1"/>
  <c r="AF556" i="1"/>
  <c r="AE556" i="1"/>
  <c r="U556" i="1"/>
  <c r="T556" i="1"/>
  <c r="AG555" i="1"/>
  <c r="AF555" i="1"/>
  <c r="AE555" i="1"/>
  <c r="U555" i="1"/>
  <c r="T555" i="1"/>
  <c r="AG554" i="1"/>
  <c r="AF554" i="1"/>
  <c r="AE554" i="1"/>
  <c r="U554" i="1"/>
  <c r="T554" i="1"/>
  <c r="AG553" i="1"/>
  <c r="AF553" i="1"/>
  <c r="AE553" i="1"/>
  <c r="U553" i="1"/>
  <c r="T553" i="1"/>
  <c r="AG552" i="1"/>
  <c r="AF552" i="1"/>
  <c r="AE552" i="1"/>
  <c r="U552" i="1"/>
  <c r="T552" i="1"/>
  <c r="AG551" i="1"/>
  <c r="AF551" i="1"/>
  <c r="AE551" i="1"/>
  <c r="U551" i="1"/>
  <c r="T551" i="1"/>
  <c r="AG550" i="1"/>
  <c r="AF550" i="1"/>
  <c r="AE550" i="1"/>
  <c r="U550" i="1"/>
  <c r="T550" i="1"/>
  <c r="AG549" i="1"/>
  <c r="AF549" i="1"/>
  <c r="AE549" i="1"/>
  <c r="U549" i="1"/>
  <c r="T549" i="1"/>
  <c r="AG548" i="1"/>
  <c r="AF548" i="1"/>
  <c r="AE548" i="1"/>
  <c r="U548" i="1"/>
  <c r="T548" i="1"/>
  <c r="AG547" i="1"/>
  <c r="AF547" i="1"/>
  <c r="AE547" i="1"/>
  <c r="U547" i="1"/>
  <c r="T547" i="1"/>
  <c r="AG546" i="1"/>
  <c r="AF546" i="1"/>
  <c r="AE546" i="1"/>
  <c r="U546" i="1"/>
  <c r="T546" i="1"/>
  <c r="AG545" i="1"/>
  <c r="AF545" i="1"/>
  <c r="AE545" i="1"/>
  <c r="U545" i="1"/>
  <c r="T545" i="1"/>
  <c r="AG544" i="1"/>
  <c r="AF544" i="1"/>
  <c r="AE544" i="1"/>
  <c r="U544" i="1"/>
  <c r="T544" i="1"/>
  <c r="AG543" i="1"/>
  <c r="AF543" i="1"/>
  <c r="AE543" i="1"/>
  <c r="U543" i="1"/>
  <c r="T543" i="1"/>
  <c r="AG542" i="1"/>
  <c r="AF542" i="1"/>
  <c r="AE542" i="1"/>
  <c r="U542" i="1"/>
  <c r="T542" i="1"/>
  <c r="AG541" i="1"/>
  <c r="AF541" i="1"/>
  <c r="AE541" i="1"/>
  <c r="U541" i="1"/>
  <c r="T541" i="1"/>
  <c r="AG540" i="1"/>
  <c r="AF540" i="1"/>
  <c r="AE540" i="1"/>
  <c r="U540" i="1"/>
  <c r="T540" i="1"/>
  <c r="AG539" i="1"/>
  <c r="AF539" i="1"/>
  <c r="AE539" i="1"/>
  <c r="U539" i="1"/>
  <c r="T539" i="1"/>
  <c r="AG538" i="1"/>
  <c r="AF538" i="1"/>
  <c r="AE538" i="1"/>
  <c r="U538" i="1"/>
  <c r="T538" i="1"/>
  <c r="AG537" i="1"/>
  <c r="AF537" i="1"/>
  <c r="AE537" i="1"/>
  <c r="U537" i="1"/>
  <c r="T537" i="1"/>
  <c r="AG536" i="1"/>
  <c r="AF536" i="1"/>
  <c r="AE536" i="1"/>
  <c r="U536" i="1"/>
  <c r="T536" i="1"/>
  <c r="AG535" i="1"/>
  <c r="AF535" i="1"/>
  <c r="AE535" i="1"/>
  <c r="U535" i="1"/>
  <c r="T535" i="1"/>
  <c r="AG534" i="1"/>
  <c r="AF534" i="1"/>
  <c r="AE534" i="1"/>
  <c r="U534" i="1"/>
  <c r="T534" i="1"/>
  <c r="AG533" i="1"/>
  <c r="AF533" i="1"/>
  <c r="AE533" i="1"/>
  <c r="U533" i="1"/>
  <c r="T533" i="1"/>
  <c r="AG532" i="1"/>
  <c r="AF532" i="1"/>
  <c r="AE532" i="1"/>
  <c r="U532" i="1"/>
  <c r="T532" i="1"/>
  <c r="AG531" i="1"/>
  <c r="AF531" i="1"/>
  <c r="AE531" i="1"/>
  <c r="U531" i="1"/>
  <c r="T531" i="1"/>
  <c r="AG530" i="1"/>
  <c r="AF530" i="1"/>
  <c r="AE530" i="1"/>
  <c r="U530" i="1"/>
  <c r="T530" i="1"/>
  <c r="AG529" i="1"/>
  <c r="AF529" i="1"/>
  <c r="AE529" i="1"/>
  <c r="U529" i="1"/>
  <c r="T529" i="1"/>
  <c r="AG528" i="1"/>
  <c r="AF528" i="1"/>
  <c r="AE528" i="1"/>
  <c r="U528" i="1"/>
  <c r="T528" i="1"/>
  <c r="AG527" i="1"/>
  <c r="AF527" i="1"/>
  <c r="AE527" i="1"/>
  <c r="U527" i="1"/>
  <c r="T527" i="1"/>
  <c r="AG526" i="1"/>
  <c r="AF526" i="1"/>
  <c r="AE526" i="1"/>
  <c r="U526" i="1"/>
  <c r="T526" i="1"/>
  <c r="AG525" i="1"/>
  <c r="AF525" i="1"/>
  <c r="AE525" i="1"/>
  <c r="U525" i="1"/>
  <c r="T525" i="1"/>
  <c r="AG524" i="1"/>
  <c r="AF524" i="1"/>
  <c r="AE524" i="1"/>
  <c r="U524" i="1"/>
  <c r="T524" i="1"/>
  <c r="AG523" i="1"/>
  <c r="AF523" i="1"/>
  <c r="AE523" i="1"/>
  <c r="U523" i="1"/>
  <c r="T523" i="1"/>
  <c r="AG522" i="1"/>
  <c r="AF522" i="1"/>
  <c r="AE522" i="1"/>
  <c r="U522" i="1"/>
  <c r="T522" i="1"/>
  <c r="AG521" i="1"/>
  <c r="AF521" i="1"/>
  <c r="AE521" i="1"/>
  <c r="U521" i="1"/>
  <c r="T521" i="1"/>
  <c r="AG520" i="1"/>
  <c r="AF520" i="1"/>
  <c r="AE520" i="1"/>
  <c r="U520" i="1"/>
  <c r="T520" i="1"/>
  <c r="AG519" i="1"/>
  <c r="AF519" i="1"/>
  <c r="AE519" i="1"/>
  <c r="U519" i="1"/>
  <c r="T519" i="1"/>
  <c r="AG518" i="1"/>
  <c r="AF518" i="1"/>
  <c r="AE518" i="1"/>
  <c r="U518" i="1"/>
  <c r="T518" i="1"/>
  <c r="AG517" i="1"/>
  <c r="AF517" i="1"/>
  <c r="AE517" i="1"/>
  <c r="U517" i="1"/>
  <c r="T517" i="1"/>
  <c r="AG516" i="1"/>
  <c r="AF516" i="1"/>
  <c r="AE516" i="1"/>
  <c r="U516" i="1"/>
  <c r="T516" i="1"/>
  <c r="AG515" i="1"/>
  <c r="AF515" i="1"/>
  <c r="AE515" i="1"/>
  <c r="U515" i="1"/>
  <c r="T515" i="1"/>
  <c r="AG514" i="1"/>
  <c r="AF514" i="1"/>
  <c r="AE514" i="1"/>
  <c r="U514" i="1"/>
  <c r="T514" i="1"/>
  <c r="AG513" i="1"/>
  <c r="AF513" i="1"/>
  <c r="AE513" i="1"/>
  <c r="U513" i="1"/>
  <c r="T513" i="1"/>
  <c r="AG512" i="1"/>
  <c r="AF512" i="1"/>
  <c r="AE512" i="1"/>
  <c r="U512" i="1"/>
  <c r="T512" i="1"/>
  <c r="AG511" i="1"/>
  <c r="AF511" i="1"/>
  <c r="AE511" i="1"/>
  <c r="U511" i="1"/>
  <c r="T511" i="1"/>
  <c r="AG510" i="1"/>
  <c r="AF510" i="1"/>
  <c r="AE510" i="1"/>
  <c r="U510" i="1"/>
  <c r="T510" i="1"/>
  <c r="AG509" i="1"/>
  <c r="AF509" i="1"/>
  <c r="AE509" i="1"/>
  <c r="U509" i="1"/>
  <c r="T509" i="1"/>
  <c r="AG508" i="1"/>
  <c r="AF508" i="1"/>
  <c r="AE508" i="1"/>
  <c r="U508" i="1"/>
  <c r="T508" i="1"/>
  <c r="AG507" i="1"/>
  <c r="AF507" i="1"/>
  <c r="AE507" i="1"/>
  <c r="U507" i="1"/>
  <c r="T507" i="1"/>
  <c r="AG506" i="1"/>
  <c r="AF506" i="1"/>
  <c r="AE506" i="1"/>
  <c r="U506" i="1"/>
  <c r="T506" i="1"/>
  <c r="AG505" i="1"/>
  <c r="AF505" i="1"/>
  <c r="AE505" i="1"/>
  <c r="U505" i="1"/>
  <c r="T505" i="1"/>
  <c r="AG504" i="1"/>
  <c r="AF504" i="1"/>
  <c r="AE504" i="1"/>
  <c r="U504" i="1"/>
  <c r="T504" i="1"/>
  <c r="AG503" i="1"/>
  <c r="AF503" i="1"/>
  <c r="AE503" i="1"/>
  <c r="U503" i="1"/>
  <c r="T503" i="1"/>
  <c r="AG502" i="1"/>
  <c r="AF502" i="1"/>
  <c r="AE502" i="1"/>
  <c r="U502" i="1"/>
  <c r="T502" i="1"/>
  <c r="AG501" i="1"/>
  <c r="AF501" i="1"/>
  <c r="AE501" i="1"/>
  <c r="U501" i="1"/>
  <c r="T501" i="1"/>
  <c r="AG500" i="1"/>
  <c r="AF500" i="1"/>
  <c r="AE500" i="1"/>
  <c r="U500" i="1"/>
  <c r="T500" i="1"/>
  <c r="AG499" i="1"/>
  <c r="AF499" i="1"/>
  <c r="AE499" i="1"/>
  <c r="U499" i="1"/>
  <c r="T499" i="1"/>
  <c r="AG498" i="1"/>
  <c r="AF498" i="1"/>
  <c r="AE498" i="1"/>
  <c r="U498" i="1"/>
  <c r="T498" i="1"/>
  <c r="AG497" i="1"/>
  <c r="AF497" i="1"/>
  <c r="AE497" i="1"/>
  <c r="U497" i="1"/>
  <c r="T497" i="1"/>
  <c r="AG496" i="1"/>
  <c r="AF496" i="1"/>
  <c r="AE496" i="1"/>
  <c r="U496" i="1"/>
  <c r="T496" i="1"/>
  <c r="AG495" i="1"/>
  <c r="AF495" i="1"/>
  <c r="AE495" i="1"/>
  <c r="U495" i="1"/>
  <c r="T495" i="1"/>
  <c r="AG494" i="1"/>
  <c r="AF494" i="1"/>
  <c r="AE494" i="1"/>
  <c r="U494" i="1"/>
  <c r="T494" i="1"/>
  <c r="AG493" i="1"/>
  <c r="AF493" i="1"/>
  <c r="AE493" i="1"/>
  <c r="U493" i="1"/>
  <c r="T493" i="1"/>
  <c r="AG492" i="1"/>
  <c r="AF492" i="1"/>
  <c r="AE492" i="1"/>
  <c r="U492" i="1"/>
  <c r="T492" i="1"/>
  <c r="AG491" i="1"/>
  <c r="AF491" i="1"/>
  <c r="AE491" i="1"/>
  <c r="U491" i="1"/>
  <c r="T491" i="1"/>
  <c r="AG490" i="1"/>
  <c r="AF490" i="1"/>
  <c r="AE490" i="1"/>
  <c r="U490" i="1"/>
  <c r="T490" i="1"/>
  <c r="AG489" i="1"/>
  <c r="AF489" i="1"/>
  <c r="AE489" i="1"/>
  <c r="U489" i="1"/>
  <c r="T489" i="1"/>
  <c r="AG488" i="1"/>
  <c r="AF488" i="1"/>
  <c r="AE488" i="1"/>
  <c r="U488" i="1"/>
  <c r="T488" i="1"/>
  <c r="AG487" i="1"/>
  <c r="AF487" i="1"/>
  <c r="AE487" i="1"/>
  <c r="U487" i="1"/>
  <c r="T487" i="1"/>
  <c r="AG486" i="1"/>
  <c r="AF486" i="1"/>
  <c r="AE486" i="1"/>
  <c r="U486" i="1"/>
  <c r="T486" i="1"/>
  <c r="AG485" i="1"/>
  <c r="AF485" i="1"/>
  <c r="AE485" i="1"/>
  <c r="U485" i="1"/>
  <c r="T485" i="1"/>
  <c r="AG484" i="1"/>
  <c r="AF484" i="1"/>
  <c r="AE484" i="1"/>
  <c r="U484" i="1"/>
  <c r="T484" i="1"/>
  <c r="AG483" i="1"/>
  <c r="AF483" i="1"/>
  <c r="AE483" i="1"/>
  <c r="U483" i="1"/>
  <c r="T483" i="1"/>
  <c r="AG482" i="1"/>
  <c r="AF482" i="1"/>
  <c r="AE482" i="1"/>
  <c r="U482" i="1"/>
  <c r="T482" i="1"/>
  <c r="AG481" i="1"/>
  <c r="AF481" i="1"/>
  <c r="AE481" i="1"/>
  <c r="U481" i="1"/>
  <c r="T481" i="1"/>
  <c r="AG480" i="1"/>
  <c r="AF480" i="1"/>
  <c r="AE480" i="1"/>
  <c r="U480" i="1"/>
  <c r="T480" i="1"/>
  <c r="AG479" i="1"/>
  <c r="AF479" i="1"/>
  <c r="AE479" i="1"/>
  <c r="U479" i="1"/>
  <c r="T479" i="1"/>
  <c r="AG478" i="1"/>
  <c r="AF478" i="1"/>
  <c r="AE478" i="1"/>
  <c r="U478" i="1"/>
  <c r="T478" i="1"/>
  <c r="AG477" i="1"/>
  <c r="AF477" i="1"/>
  <c r="AE477" i="1"/>
  <c r="U477" i="1"/>
  <c r="T477" i="1"/>
  <c r="AG476" i="1"/>
  <c r="AF476" i="1"/>
  <c r="AE476" i="1"/>
  <c r="U476" i="1"/>
  <c r="T476" i="1"/>
  <c r="AG475" i="1"/>
  <c r="AF475" i="1"/>
  <c r="AE475" i="1"/>
  <c r="U475" i="1"/>
  <c r="T475" i="1"/>
  <c r="AG474" i="1"/>
  <c r="AF474" i="1"/>
  <c r="AE474" i="1"/>
  <c r="U474" i="1"/>
  <c r="T474" i="1"/>
  <c r="AG473" i="1"/>
  <c r="AF473" i="1"/>
  <c r="AE473" i="1"/>
  <c r="U473" i="1"/>
  <c r="T473" i="1"/>
  <c r="AG472" i="1"/>
  <c r="AF472" i="1"/>
  <c r="AE472" i="1"/>
  <c r="U472" i="1"/>
  <c r="T472" i="1"/>
  <c r="AG471" i="1"/>
  <c r="AF471" i="1"/>
  <c r="AE471" i="1"/>
  <c r="U471" i="1"/>
  <c r="T471" i="1"/>
  <c r="AG470" i="1"/>
  <c r="AF470" i="1"/>
  <c r="AE470" i="1"/>
  <c r="U470" i="1"/>
  <c r="T470" i="1"/>
  <c r="AG469" i="1"/>
  <c r="AF469" i="1"/>
  <c r="AE469" i="1"/>
  <c r="U469" i="1"/>
  <c r="T469" i="1"/>
  <c r="AG468" i="1"/>
  <c r="AF468" i="1"/>
  <c r="AE468" i="1"/>
  <c r="U468" i="1"/>
  <c r="T468" i="1"/>
  <c r="AG467" i="1"/>
  <c r="AF467" i="1"/>
  <c r="AE467" i="1"/>
  <c r="U467" i="1"/>
  <c r="T467" i="1"/>
  <c r="AG466" i="1"/>
  <c r="AF466" i="1"/>
  <c r="AE466" i="1"/>
  <c r="U466" i="1"/>
  <c r="T466" i="1"/>
  <c r="AG465" i="1"/>
  <c r="AF465" i="1"/>
  <c r="AE465" i="1"/>
  <c r="U465" i="1"/>
  <c r="T465" i="1"/>
  <c r="AG464" i="1"/>
  <c r="AF464" i="1"/>
  <c r="AE464" i="1"/>
  <c r="U464" i="1"/>
  <c r="T464" i="1"/>
  <c r="AG463" i="1"/>
  <c r="AF463" i="1"/>
  <c r="AE463" i="1"/>
  <c r="U463" i="1"/>
  <c r="T463" i="1"/>
  <c r="AG462" i="1"/>
  <c r="AF462" i="1"/>
  <c r="AE462" i="1"/>
  <c r="U462" i="1"/>
  <c r="T462" i="1"/>
  <c r="AG461" i="1"/>
  <c r="AF461" i="1"/>
  <c r="AE461" i="1"/>
  <c r="U461" i="1"/>
  <c r="T461" i="1"/>
  <c r="AG460" i="1"/>
  <c r="AF460" i="1"/>
  <c r="AE460" i="1"/>
  <c r="U460" i="1"/>
  <c r="T460" i="1"/>
  <c r="AG459" i="1"/>
  <c r="AF459" i="1"/>
  <c r="AE459" i="1"/>
  <c r="U459" i="1"/>
  <c r="T459" i="1"/>
  <c r="AG458" i="1"/>
  <c r="AF458" i="1"/>
  <c r="AE458" i="1"/>
  <c r="U458" i="1"/>
  <c r="T458" i="1"/>
  <c r="AG457" i="1"/>
  <c r="AF457" i="1"/>
  <c r="AE457" i="1"/>
  <c r="U457" i="1"/>
  <c r="T457" i="1"/>
  <c r="AG456" i="1"/>
  <c r="AF456" i="1"/>
  <c r="AE456" i="1"/>
  <c r="U456" i="1"/>
  <c r="T456" i="1"/>
  <c r="AG455" i="1"/>
  <c r="AF455" i="1"/>
  <c r="AE455" i="1"/>
  <c r="U455" i="1"/>
  <c r="T455" i="1"/>
  <c r="AG454" i="1"/>
  <c r="AF454" i="1"/>
  <c r="AE454" i="1"/>
  <c r="U454" i="1"/>
  <c r="T454" i="1"/>
  <c r="AG453" i="1"/>
  <c r="AF453" i="1"/>
  <c r="AE453" i="1"/>
  <c r="U453" i="1"/>
  <c r="T453" i="1"/>
  <c r="AG452" i="1"/>
  <c r="AF452" i="1"/>
  <c r="AE452" i="1"/>
  <c r="U452" i="1"/>
  <c r="T452" i="1"/>
  <c r="AG451" i="1"/>
  <c r="AF451" i="1"/>
  <c r="AE451" i="1"/>
  <c r="U451" i="1"/>
  <c r="T451" i="1"/>
  <c r="AG450" i="1"/>
  <c r="AF450" i="1"/>
  <c r="AE450" i="1"/>
  <c r="U450" i="1"/>
  <c r="T450" i="1"/>
  <c r="AG449" i="1"/>
  <c r="AF449" i="1"/>
  <c r="AE449" i="1"/>
  <c r="U449" i="1"/>
  <c r="T449" i="1"/>
  <c r="AG448" i="1"/>
  <c r="AF448" i="1"/>
  <c r="AE448" i="1"/>
  <c r="U448" i="1"/>
  <c r="T448" i="1"/>
  <c r="AG447" i="1"/>
  <c r="AF447" i="1"/>
  <c r="AE447" i="1"/>
  <c r="U447" i="1"/>
  <c r="T447" i="1"/>
  <c r="AG446" i="1"/>
  <c r="AF446" i="1"/>
  <c r="AE446" i="1"/>
  <c r="U446" i="1"/>
  <c r="T446" i="1"/>
  <c r="AG445" i="1"/>
  <c r="AF445" i="1"/>
  <c r="AE445" i="1"/>
  <c r="U445" i="1"/>
  <c r="T445" i="1"/>
  <c r="AG444" i="1"/>
  <c r="AF444" i="1"/>
  <c r="AE444" i="1"/>
  <c r="U444" i="1"/>
  <c r="T444" i="1"/>
  <c r="AG443" i="1"/>
  <c r="AF443" i="1"/>
  <c r="AE443" i="1"/>
  <c r="U443" i="1"/>
  <c r="T443" i="1"/>
  <c r="AG442" i="1"/>
  <c r="AF442" i="1"/>
  <c r="AE442" i="1"/>
  <c r="U442" i="1"/>
  <c r="T442" i="1"/>
  <c r="AG441" i="1"/>
  <c r="AF441" i="1"/>
  <c r="AE441" i="1"/>
  <c r="U441" i="1"/>
  <c r="T441" i="1"/>
  <c r="AG440" i="1"/>
  <c r="AF440" i="1"/>
  <c r="AE440" i="1"/>
  <c r="U440" i="1"/>
  <c r="T440" i="1"/>
  <c r="AG439" i="1"/>
  <c r="AF439" i="1"/>
  <c r="AE439" i="1"/>
  <c r="U439" i="1"/>
  <c r="T439" i="1"/>
  <c r="AG438" i="1"/>
  <c r="AF438" i="1"/>
  <c r="AE438" i="1"/>
  <c r="U438" i="1"/>
  <c r="T438" i="1"/>
  <c r="AG437" i="1"/>
  <c r="AF437" i="1"/>
  <c r="AE437" i="1"/>
  <c r="U437" i="1"/>
  <c r="T437" i="1"/>
  <c r="AG436" i="1"/>
  <c r="AF436" i="1"/>
  <c r="AE436" i="1"/>
  <c r="U436" i="1"/>
  <c r="T436" i="1"/>
  <c r="AG435" i="1"/>
  <c r="AF435" i="1"/>
  <c r="AE435" i="1"/>
  <c r="U435" i="1"/>
  <c r="T435" i="1"/>
  <c r="AG434" i="1"/>
  <c r="AF434" i="1"/>
  <c r="AE434" i="1"/>
  <c r="U434" i="1"/>
  <c r="T434" i="1"/>
  <c r="AG433" i="1"/>
  <c r="AF433" i="1"/>
  <c r="AE433" i="1"/>
  <c r="U433" i="1"/>
  <c r="T433" i="1"/>
  <c r="AG432" i="1"/>
  <c r="AF432" i="1"/>
  <c r="AE432" i="1"/>
  <c r="U432" i="1"/>
  <c r="T432" i="1"/>
  <c r="AG431" i="1"/>
  <c r="AF431" i="1"/>
  <c r="AE431" i="1"/>
  <c r="U431" i="1"/>
  <c r="T431" i="1"/>
  <c r="AG430" i="1"/>
  <c r="AF430" i="1"/>
  <c r="AE430" i="1"/>
  <c r="U430" i="1"/>
  <c r="T430" i="1"/>
  <c r="AG429" i="1"/>
  <c r="AF429" i="1"/>
  <c r="AE429" i="1"/>
  <c r="U429" i="1"/>
  <c r="T429" i="1"/>
  <c r="AG428" i="1"/>
  <c r="AF428" i="1"/>
  <c r="AE428" i="1"/>
  <c r="U428" i="1"/>
  <c r="T428" i="1"/>
  <c r="AG427" i="1"/>
  <c r="AF427" i="1"/>
  <c r="AE427" i="1"/>
  <c r="U427" i="1"/>
  <c r="T427" i="1"/>
  <c r="AG426" i="1"/>
  <c r="AF426" i="1"/>
  <c r="AE426" i="1"/>
  <c r="U426" i="1"/>
  <c r="T426" i="1"/>
  <c r="AG425" i="1"/>
  <c r="AF425" i="1"/>
  <c r="AE425" i="1"/>
  <c r="U425" i="1"/>
  <c r="T425" i="1"/>
  <c r="AG424" i="1"/>
  <c r="AF424" i="1"/>
  <c r="AE424" i="1"/>
  <c r="U424" i="1"/>
  <c r="T424" i="1"/>
  <c r="AG423" i="1"/>
  <c r="AF423" i="1"/>
  <c r="AE423" i="1"/>
  <c r="U423" i="1"/>
  <c r="T423" i="1"/>
  <c r="AG422" i="1"/>
  <c r="AF422" i="1"/>
  <c r="AE422" i="1"/>
  <c r="U422" i="1"/>
  <c r="T422" i="1"/>
  <c r="AG421" i="1"/>
  <c r="AF421" i="1"/>
  <c r="AE421" i="1"/>
  <c r="U421" i="1"/>
  <c r="T421" i="1"/>
  <c r="AG420" i="1"/>
  <c r="AF420" i="1"/>
  <c r="AE420" i="1"/>
  <c r="U420" i="1"/>
  <c r="T420" i="1"/>
  <c r="AG419" i="1"/>
  <c r="AF419" i="1"/>
  <c r="AE419" i="1"/>
  <c r="U419" i="1"/>
  <c r="T419" i="1"/>
  <c r="AG418" i="1"/>
  <c r="AF418" i="1"/>
  <c r="AE418" i="1"/>
  <c r="U418" i="1"/>
  <c r="T418" i="1"/>
  <c r="AG417" i="1"/>
  <c r="AF417" i="1"/>
  <c r="AE417" i="1"/>
  <c r="U417" i="1"/>
  <c r="T417" i="1"/>
  <c r="AG416" i="1"/>
  <c r="AF416" i="1"/>
  <c r="AE416" i="1"/>
  <c r="U416" i="1"/>
  <c r="T416" i="1"/>
  <c r="AG415" i="1"/>
  <c r="AF415" i="1"/>
  <c r="AE415" i="1"/>
  <c r="U415" i="1"/>
  <c r="T415" i="1"/>
  <c r="AG414" i="1"/>
  <c r="AF414" i="1"/>
  <c r="AE414" i="1"/>
  <c r="U414" i="1"/>
  <c r="T414" i="1"/>
  <c r="AG413" i="1"/>
  <c r="AF413" i="1"/>
  <c r="AE413" i="1"/>
  <c r="U413" i="1"/>
  <c r="T413" i="1"/>
  <c r="AG412" i="1"/>
  <c r="AF412" i="1"/>
  <c r="AE412" i="1"/>
  <c r="U412" i="1"/>
  <c r="T412" i="1"/>
  <c r="AG411" i="1"/>
  <c r="AF411" i="1"/>
  <c r="AE411" i="1"/>
  <c r="U411" i="1"/>
  <c r="T411" i="1"/>
  <c r="AG410" i="1"/>
  <c r="AF410" i="1"/>
  <c r="AE410" i="1"/>
  <c r="U410" i="1"/>
  <c r="T410" i="1"/>
  <c r="AG409" i="1"/>
  <c r="AF409" i="1"/>
  <c r="AE409" i="1"/>
  <c r="U409" i="1"/>
  <c r="T409" i="1"/>
  <c r="AG408" i="1"/>
  <c r="AF408" i="1"/>
  <c r="AE408" i="1"/>
  <c r="U408" i="1"/>
  <c r="T408" i="1"/>
  <c r="AG407" i="1"/>
  <c r="AF407" i="1"/>
  <c r="AE407" i="1"/>
  <c r="U407" i="1"/>
  <c r="T407" i="1"/>
  <c r="AG406" i="1"/>
  <c r="AF406" i="1"/>
  <c r="AE406" i="1"/>
  <c r="U406" i="1"/>
  <c r="T406" i="1"/>
  <c r="AG405" i="1"/>
  <c r="AF405" i="1"/>
  <c r="AE405" i="1"/>
  <c r="U405" i="1"/>
  <c r="T405" i="1"/>
  <c r="AG404" i="1"/>
  <c r="AF404" i="1"/>
  <c r="AE404" i="1"/>
  <c r="U404" i="1"/>
  <c r="T404" i="1"/>
  <c r="AG403" i="1"/>
  <c r="AF403" i="1"/>
  <c r="AE403" i="1"/>
  <c r="U403" i="1"/>
  <c r="T403" i="1"/>
  <c r="AG402" i="1"/>
  <c r="AF402" i="1"/>
  <c r="AE402" i="1"/>
  <c r="U402" i="1"/>
  <c r="T402" i="1"/>
  <c r="AG401" i="1"/>
  <c r="AF401" i="1"/>
  <c r="AE401" i="1"/>
  <c r="U401" i="1"/>
  <c r="T401" i="1"/>
  <c r="AG400" i="1"/>
  <c r="AF400" i="1"/>
  <c r="AE400" i="1"/>
  <c r="U400" i="1"/>
  <c r="T400" i="1"/>
  <c r="AG399" i="1"/>
  <c r="AF399" i="1"/>
  <c r="AE399" i="1"/>
  <c r="U399" i="1"/>
  <c r="T399" i="1"/>
  <c r="AG398" i="1"/>
  <c r="AF398" i="1"/>
  <c r="AE398" i="1"/>
  <c r="U398" i="1"/>
  <c r="T398" i="1"/>
  <c r="AG397" i="1"/>
  <c r="AF397" i="1"/>
  <c r="AE397" i="1"/>
  <c r="U397" i="1"/>
  <c r="T397" i="1"/>
  <c r="AG396" i="1"/>
  <c r="AF396" i="1"/>
  <c r="AE396" i="1"/>
  <c r="U396" i="1"/>
  <c r="T396" i="1"/>
  <c r="AG395" i="1"/>
  <c r="AF395" i="1"/>
  <c r="AE395" i="1"/>
  <c r="U395" i="1"/>
  <c r="T395" i="1"/>
  <c r="AG394" i="1"/>
  <c r="AF394" i="1"/>
  <c r="AE394" i="1"/>
  <c r="U394" i="1"/>
  <c r="T394" i="1"/>
  <c r="AG393" i="1"/>
  <c r="AF393" i="1"/>
  <c r="AE393" i="1"/>
  <c r="U393" i="1"/>
  <c r="T393" i="1"/>
  <c r="AG392" i="1"/>
  <c r="AF392" i="1"/>
  <c r="AE392" i="1"/>
  <c r="U392" i="1"/>
  <c r="T392" i="1"/>
  <c r="AG391" i="1"/>
  <c r="AF391" i="1"/>
  <c r="AE391" i="1"/>
  <c r="U391" i="1"/>
  <c r="T391" i="1"/>
  <c r="AG390" i="1"/>
  <c r="AF390" i="1"/>
  <c r="AE390" i="1"/>
  <c r="U390" i="1"/>
  <c r="T390" i="1"/>
  <c r="AG389" i="1"/>
  <c r="AF389" i="1"/>
  <c r="AE389" i="1"/>
  <c r="U389" i="1"/>
  <c r="T389" i="1"/>
  <c r="AG388" i="1"/>
  <c r="AF388" i="1"/>
  <c r="AE388" i="1"/>
  <c r="U388" i="1"/>
  <c r="T388" i="1"/>
  <c r="AG387" i="1"/>
  <c r="AF387" i="1"/>
  <c r="AE387" i="1"/>
  <c r="U387" i="1"/>
  <c r="T387" i="1"/>
  <c r="AG386" i="1"/>
  <c r="AF386" i="1"/>
  <c r="AE386" i="1"/>
  <c r="U386" i="1"/>
  <c r="T386" i="1"/>
  <c r="AG385" i="1"/>
  <c r="AF385" i="1"/>
  <c r="AE385" i="1"/>
  <c r="U385" i="1"/>
  <c r="T385" i="1"/>
  <c r="AG384" i="1"/>
  <c r="AF384" i="1"/>
  <c r="AE384" i="1"/>
  <c r="U384" i="1"/>
  <c r="T384" i="1"/>
  <c r="AG383" i="1"/>
  <c r="AF383" i="1"/>
  <c r="AE383" i="1"/>
  <c r="U383" i="1"/>
  <c r="T383" i="1"/>
  <c r="AG382" i="1"/>
  <c r="AF382" i="1"/>
  <c r="AE382" i="1"/>
  <c r="U382" i="1"/>
  <c r="T382" i="1"/>
  <c r="AG381" i="1"/>
  <c r="AF381" i="1"/>
  <c r="AE381" i="1"/>
  <c r="U381" i="1"/>
  <c r="T381" i="1"/>
  <c r="AG380" i="1"/>
  <c r="AF380" i="1"/>
  <c r="AE380" i="1"/>
  <c r="U380" i="1"/>
  <c r="T380" i="1"/>
  <c r="AG379" i="1"/>
  <c r="AF379" i="1"/>
  <c r="AE379" i="1"/>
  <c r="U379" i="1"/>
  <c r="T379" i="1"/>
  <c r="AG378" i="1"/>
  <c r="AF378" i="1"/>
  <c r="AE378" i="1"/>
  <c r="U378" i="1"/>
  <c r="T378" i="1"/>
  <c r="AG377" i="1"/>
  <c r="AF377" i="1"/>
  <c r="AE377" i="1"/>
  <c r="U377" i="1"/>
  <c r="T377" i="1"/>
  <c r="AG376" i="1"/>
  <c r="AF376" i="1"/>
  <c r="AE376" i="1"/>
  <c r="U376" i="1"/>
  <c r="T376" i="1"/>
  <c r="AG375" i="1"/>
  <c r="AF375" i="1"/>
  <c r="AE375" i="1"/>
  <c r="U375" i="1"/>
  <c r="T375" i="1"/>
  <c r="AG374" i="1"/>
  <c r="AF374" i="1"/>
  <c r="AE374" i="1"/>
  <c r="U374" i="1"/>
  <c r="T374" i="1"/>
  <c r="AG373" i="1"/>
  <c r="AF373" i="1"/>
  <c r="AE373" i="1"/>
  <c r="U373" i="1"/>
  <c r="T373" i="1"/>
  <c r="AG372" i="1"/>
  <c r="AF372" i="1"/>
  <c r="AE372" i="1"/>
  <c r="U372" i="1"/>
  <c r="T372" i="1"/>
  <c r="AG371" i="1"/>
  <c r="AF371" i="1"/>
  <c r="AE371" i="1"/>
  <c r="U371" i="1"/>
  <c r="T371" i="1"/>
  <c r="AG370" i="1"/>
  <c r="AF370" i="1"/>
  <c r="AE370" i="1"/>
  <c r="U370" i="1"/>
  <c r="T370" i="1"/>
  <c r="AG369" i="1"/>
  <c r="AF369" i="1"/>
  <c r="AE369" i="1"/>
  <c r="U369" i="1"/>
  <c r="T369" i="1"/>
  <c r="AG368" i="1"/>
  <c r="AF368" i="1"/>
  <c r="AE368" i="1"/>
  <c r="U368" i="1"/>
  <c r="T368" i="1"/>
  <c r="AG367" i="1"/>
  <c r="AF367" i="1"/>
  <c r="AE367" i="1"/>
  <c r="U367" i="1"/>
  <c r="T367" i="1"/>
  <c r="AG366" i="1"/>
  <c r="AF366" i="1"/>
  <c r="AE366" i="1"/>
  <c r="U366" i="1"/>
  <c r="T366" i="1"/>
  <c r="AG365" i="1"/>
  <c r="AF365" i="1"/>
  <c r="AE365" i="1"/>
  <c r="U365" i="1"/>
  <c r="T365" i="1"/>
  <c r="AG364" i="1"/>
  <c r="AF364" i="1"/>
  <c r="AE364" i="1"/>
  <c r="U364" i="1"/>
  <c r="T364" i="1"/>
  <c r="AG363" i="1"/>
  <c r="AF363" i="1"/>
  <c r="AE363" i="1"/>
  <c r="U363" i="1"/>
  <c r="T363" i="1"/>
  <c r="AG362" i="1"/>
  <c r="AF362" i="1"/>
  <c r="AE362" i="1"/>
  <c r="U362" i="1"/>
  <c r="T362" i="1"/>
  <c r="AG361" i="1"/>
  <c r="AF361" i="1"/>
  <c r="AE361" i="1"/>
  <c r="U361" i="1"/>
  <c r="T361" i="1"/>
  <c r="AG360" i="1"/>
  <c r="AF360" i="1"/>
  <c r="AE360" i="1"/>
  <c r="U360" i="1"/>
  <c r="T360" i="1"/>
  <c r="AG359" i="1"/>
  <c r="AF359" i="1"/>
  <c r="AE359" i="1"/>
  <c r="U359" i="1"/>
  <c r="T359" i="1"/>
  <c r="AG358" i="1"/>
  <c r="AF358" i="1"/>
  <c r="AE358" i="1"/>
  <c r="U358" i="1"/>
  <c r="T358" i="1"/>
  <c r="AG357" i="1"/>
  <c r="AF357" i="1"/>
  <c r="AE357" i="1"/>
  <c r="U357" i="1"/>
  <c r="T357" i="1"/>
  <c r="AG356" i="1"/>
  <c r="AF356" i="1"/>
  <c r="AE356" i="1"/>
  <c r="U356" i="1"/>
  <c r="T356" i="1"/>
  <c r="AG355" i="1"/>
  <c r="AF355" i="1"/>
  <c r="AE355" i="1"/>
  <c r="U355" i="1"/>
  <c r="T355" i="1"/>
  <c r="AG354" i="1"/>
  <c r="AF354" i="1"/>
  <c r="AE354" i="1"/>
  <c r="U354" i="1"/>
  <c r="T354" i="1"/>
  <c r="AG353" i="1"/>
  <c r="AF353" i="1"/>
  <c r="AE353" i="1"/>
  <c r="U353" i="1"/>
  <c r="T353" i="1"/>
  <c r="AG352" i="1"/>
  <c r="AF352" i="1"/>
  <c r="AE352" i="1"/>
  <c r="U352" i="1"/>
  <c r="T352" i="1"/>
  <c r="AG351" i="1"/>
  <c r="AF351" i="1"/>
  <c r="AE351" i="1"/>
  <c r="U351" i="1"/>
  <c r="T351" i="1"/>
  <c r="AG350" i="1"/>
  <c r="AF350" i="1"/>
  <c r="AE350" i="1"/>
  <c r="U350" i="1"/>
  <c r="T350" i="1"/>
  <c r="AG349" i="1"/>
  <c r="AF349" i="1"/>
  <c r="AE349" i="1"/>
  <c r="U349" i="1"/>
  <c r="T349" i="1"/>
  <c r="AG348" i="1"/>
  <c r="AF348" i="1"/>
  <c r="AE348" i="1"/>
  <c r="U348" i="1"/>
  <c r="T348" i="1"/>
  <c r="AG347" i="1"/>
  <c r="AF347" i="1"/>
  <c r="AE347" i="1"/>
  <c r="U347" i="1"/>
  <c r="T347" i="1"/>
  <c r="AG346" i="1"/>
  <c r="AF346" i="1"/>
  <c r="AE346" i="1"/>
  <c r="U346" i="1"/>
  <c r="T346" i="1"/>
  <c r="AG345" i="1"/>
  <c r="AF345" i="1"/>
  <c r="AE345" i="1"/>
  <c r="U345" i="1"/>
  <c r="T345" i="1"/>
  <c r="AG344" i="1"/>
  <c r="AF344" i="1"/>
  <c r="AE344" i="1"/>
  <c r="U344" i="1"/>
  <c r="T344" i="1"/>
  <c r="AG343" i="1"/>
  <c r="AF343" i="1"/>
  <c r="AE343" i="1"/>
  <c r="U343" i="1"/>
  <c r="T343" i="1"/>
  <c r="AG342" i="1"/>
  <c r="AF342" i="1"/>
  <c r="AE342" i="1"/>
  <c r="U342" i="1"/>
  <c r="T342" i="1"/>
  <c r="AG341" i="1"/>
  <c r="AF341" i="1"/>
  <c r="AE341" i="1"/>
  <c r="U341" i="1"/>
  <c r="T341" i="1"/>
  <c r="AG340" i="1"/>
  <c r="AF340" i="1"/>
  <c r="AE340" i="1"/>
  <c r="U340" i="1"/>
  <c r="T340" i="1"/>
  <c r="AG339" i="1"/>
  <c r="AF339" i="1"/>
  <c r="AE339" i="1"/>
  <c r="U339" i="1"/>
  <c r="T339" i="1"/>
  <c r="AG338" i="1"/>
  <c r="AF338" i="1"/>
  <c r="AE338" i="1"/>
  <c r="U338" i="1"/>
  <c r="T338" i="1"/>
  <c r="AG337" i="1"/>
  <c r="AF337" i="1"/>
  <c r="AE337" i="1"/>
  <c r="U337" i="1"/>
  <c r="T337" i="1"/>
  <c r="AG336" i="1"/>
  <c r="AF336" i="1"/>
  <c r="AE336" i="1"/>
  <c r="U336" i="1"/>
  <c r="T336" i="1"/>
  <c r="AG335" i="1"/>
  <c r="AF335" i="1"/>
  <c r="AE335" i="1"/>
  <c r="U335" i="1"/>
  <c r="T335" i="1"/>
  <c r="AG334" i="1"/>
  <c r="AF334" i="1"/>
  <c r="AE334" i="1"/>
  <c r="U334" i="1"/>
  <c r="T334" i="1"/>
  <c r="AG333" i="1"/>
  <c r="AF333" i="1"/>
  <c r="AE333" i="1"/>
  <c r="U333" i="1"/>
  <c r="T333" i="1"/>
  <c r="AG332" i="1"/>
  <c r="AF332" i="1"/>
  <c r="AE332" i="1"/>
  <c r="U332" i="1"/>
  <c r="T332" i="1"/>
  <c r="AG331" i="1"/>
  <c r="AF331" i="1"/>
  <c r="AE331" i="1"/>
  <c r="U331" i="1"/>
  <c r="T331" i="1"/>
  <c r="AG330" i="1"/>
  <c r="AF330" i="1"/>
  <c r="AE330" i="1"/>
  <c r="U330" i="1"/>
  <c r="T330" i="1"/>
  <c r="AG329" i="1"/>
  <c r="AF329" i="1"/>
  <c r="AE329" i="1"/>
  <c r="U329" i="1"/>
  <c r="T329" i="1"/>
  <c r="AG328" i="1"/>
  <c r="AF328" i="1"/>
  <c r="AE328" i="1"/>
  <c r="U328" i="1"/>
  <c r="T328" i="1"/>
  <c r="AG327" i="1"/>
  <c r="AF327" i="1"/>
  <c r="AE327" i="1"/>
  <c r="U327" i="1"/>
  <c r="T327" i="1"/>
  <c r="AG326" i="1"/>
  <c r="AF326" i="1"/>
  <c r="AE326" i="1"/>
  <c r="U326" i="1"/>
  <c r="T326" i="1"/>
  <c r="AG325" i="1"/>
  <c r="AF325" i="1"/>
  <c r="AE325" i="1"/>
  <c r="U325" i="1"/>
  <c r="T325" i="1"/>
  <c r="AG324" i="1"/>
  <c r="AF324" i="1"/>
  <c r="AE324" i="1"/>
  <c r="U324" i="1"/>
  <c r="T324" i="1"/>
  <c r="AG323" i="1"/>
  <c r="AF323" i="1"/>
  <c r="AE323" i="1"/>
  <c r="U323" i="1"/>
  <c r="T323" i="1"/>
  <c r="AG322" i="1"/>
  <c r="AF322" i="1"/>
  <c r="AE322" i="1"/>
  <c r="U322" i="1"/>
  <c r="T322" i="1"/>
  <c r="AG321" i="1"/>
  <c r="AF321" i="1"/>
  <c r="AE321" i="1"/>
  <c r="U321" i="1"/>
  <c r="T321" i="1"/>
  <c r="AG320" i="1"/>
  <c r="AF320" i="1"/>
  <c r="AE320" i="1"/>
  <c r="U320" i="1"/>
  <c r="T320" i="1"/>
  <c r="AG319" i="1"/>
  <c r="AF319" i="1"/>
  <c r="AE319" i="1"/>
  <c r="U319" i="1"/>
  <c r="T319" i="1"/>
  <c r="AG318" i="1"/>
  <c r="AF318" i="1"/>
  <c r="AE318" i="1"/>
  <c r="U318" i="1"/>
  <c r="T318" i="1"/>
  <c r="AG317" i="1"/>
  <c r="AF317" i="1"/>
  <c r="AE317" i="1"/>
  <c r="U317" i="1"/>
  <c r="T317" i="1"/>
  <c r="AG316" i="1"/>
  <c r="AF316" i="1"/>
  <c r="AE316" i="1"/>
  <c r="U316" i="1"/>
  <c r="T316" i="1"/>
  <c r="AG315" i="1"/>
  <c r="AF315" i="1"/>
  <c r="AE315" i="1"/>
  <c r="U315" i="1"/>
  <c r="T315" i="1"/>
  <c r="AG314" i="1"/>
  <c r="AF314" i="1"/>
  <c r="AE314" i="1"/>
  <c r="U314" i="1"/>
  <c r="T314" i="1"/>
  <c r="AG313" i="1"/>
  <c r="AF313" i="1"/>
  <c r="AE313" i="1"/>
  <c r="U313" i="1"/>
  <c r="T313" i="1"/>
  <c r="AG312" i="1"/>
  <c r="AF312" i="1"/>
  <c r="AE312" i="1"/>
  <c r="U312" i="1"/>
  <c r="T312" i="1"/>
  <c r="AG311" i="1"/>
  <c r="AF311" i="1"/>
  <c r="AE311" i="1"/>
  <c r="U311" i="1"/>
  <c r="T311" i="1"/>
  <c r="AG310" i="1"/>
  <c r="AF310" i="1"/>
  <c r="AE310" i="1"/>
  <c r="U310" i="1"/>
  <c r="T310" i="1"/>
  <c r="AG309" i="1"/>
  <c r="AF309" i="1"/>
  <c r="AE309" i="1"/>
  <c r="U309" i="1"/>
  <c r="T309" i="1"/>
  <c r="AG308" i="1"/>
  <c r="AF308" i="1"/>
  <c r="AE308" i="1"/>
  <c r="U308" i="1"/>
  <c r="T308" i="1"/>
  <c r="AG307" i="1"/>
  <c r="AF307" i="1"/>
  <c r="AE307" i="1"/>
  <c r="U307" i="1"/>
  <c r="T307" i="1"/>
  <c r="AG306" i="1"/>
  <c r="AF306" i="1"/>
  <c r="AE306" i="1"/>
  <c r="U306" i="1"/>
  <c r="T306" i="1"/>
  <c r="AG305" i="1"/>
  <c r="AF305" i="1"/>
  <c r="AE305" i="1"/>
  <c r="U305" i="1"/>
  <c r="T305" i="1"/>
  <c r="AG304" i="1"/>
  <c r="AF304" i="1"/>
  <c r="AE304" i="1"/>
  <c r="U304" i="1"/>
  <c r="T304" i="1"/>
  <c r="AG303" i="1"/>
  <c r="AF303" i="1"/>
  <c r="AE303" i="1"/>
  <c r="U303" i="1"/>
  <c r="T303" i="1"/>
  <c r="AG302" i="1"/>
  <c r="AF302" i="1"/>
  <c r="AE302" i="1"/>
  <c r="U302" i="1"/>
  <c r="T302" i="1"/>
  <c r="AG301" i="1"/>
  <c r="AF301" i="1"/>
  <c r="AE301" i="1"/>
  <c r="U301" i="1"/>
  <c r="T301" i="1"/>
  <c r="AG300" i="1"/>
  <c r="AF300" i="1"/>
  <c r="AE300" i="1"/>
  <c r="U300" i="1"/>
  <c r="T300" i="1"/>
  <c r="AG299" i="1"/>
  <c r="AF299" i="1"/>
  <c r="AE299" i="1"/>
  <c r="U299" i="1"/>
  <c r="T299" i="1"/>
  <c r="AG298" i="1"/>
  <c r="AF298" i="1"/>
  <c r="AE298" i="1"/>
  <c r="U298" i="1"/>
  <c r="T298" i="1"/>
  <c r="AG297" i="1"/>
  <c r="AF297" i="1"/>
  <c r="AE297" i="1"/>
  <c r="U297" i="1"/>
  <c r="T297" i="1"/>
  <c r="AG296" i="1"/>
  <c r="AF296" i="1"/>
  <c r="AE296" i="1"/>
  <c r="U296" i="1"/>
  <c r="T296" i="1"/>
  <c r="AG295" i="1"/>
  <c r="AF295" i="1"/>
  <c r="AE295" i="1"/>
  <c r="U295" i="1"/>
  <c r="T295" i="1"/>
  <c r="AG294" i="1"/>
  <c r="AF294" i="1"/>
  <c r="AE294" i="1"/>
  <c r="U294" i="1"/>
  <c r="T294" i="1"/>
  <c r="AG293" i="1"/>
  <c r="AF293" i="1"/>
  <c r="AE293" i="1"/>
  <c r="U293" i="1"/>
  <c r="T293" i="1"/>
  <c r="AG292" i="1"/>
  <c r="AF292" i="1"/>
  <c r="AE292" i="1"/>
  <c r="U292" i="1"/>
  <c r="T292" i="1"/>
  <c r="AG291" i="1"/>
  <c r="AF291" i="1"/>
  <c r="AE291" i="1"/>
  <c r="U291" i="1"/>
  <c r="T291" i="1"/>
  <c r="AG290" i="1"/>
  <c r="AF290" i="1"/>
  <c r="AE290" i="1"/>
  <c r="U290" i="1"/>
  <c r="T290" i="1"/>
  <c r="AG289" i="1"/>
  <c r="AF289" i="1"/>
  <c r="AE289" i="1"/>
  <c r="U289" i="1"/>
  <c r="T289" i="1"/>
  <c r="AG288" i="1"/>
  <c r="AF288" i="1"/>
  <c r="AE288" i="1"/>
  <c r="U288" i="1"/>
  <c r="T288" i="1"/>
  <c r="AG287" i="1"/>
  <c r="AF287" i="1"/>
  <c r="AE287" i="1"/>
  <c r="U287" i="1"/>
  <c r="T287" i="1"/>
  <c r="AG286" i="1"/>
  <c r="AF286" i="1"/>
  <c r="AE286" i="1"/>
  <c r="U286" i="1"/>
  <c r="T286" i="1"/>
  <c r="AG285" i="1"/>
  <c r="AF285" i="1"/>
  <c r="AE285" i="1"/>
  <c r="U285" i="1"/>
  <c r="T285" i="1"/>
  <c r="AG284" i="1"/>
  <c r="AF284" i="1"/>
  <c r="AE284" i="1"/>
  <c r="U284" i="1"/>
  <c r="T284" i="1"/>
  <c r="AG283" i="1"/>
  <c r="AF283" i="1"/>
  <c r="AE283" i="1"/>
  <c r="U283" i="1"/>
  <c r="T283" i="1"/>
  <c r="AG282" i="1"/>
  <c r="AF282" i="1"/>
  <c r="AE282" i="1"/>
  <c r="U282" i="1"/>
  <c r="T282" i="1"/>
  <c r="AG281" i="1"/>
  <c r="AF281" i="1"/>
  <c r="AE281" i="1"/>
  <c r="U281" i="1"/>
  <c r="T281" i="1"/>
  <c r="AG280" i="1"/>
  <c r="AF280" i="1"/>
  <c r="AE280" i="1"/>
  <c r="U280" i="1"/>
  <c r="T280" i="1"/>
  <c r="AG279" i="1"/>
  <c r="AF279" i="1"/>
  <c r="AE279" i="1"/>
  <c r="U279" i="1"/>
  <c r="T279" i="1"/>
  <c r="AG278" i="1"/>
  <c r="AF278" i="1"/>
  <c r="AE278" i="1"/>
  <c r="U278" i="1"/>
  <c r="T278" i="1"/>
  <c r="AG277" i="1"/>
  <c r="AF277" i="1"/>
  <c r="AE277" i="1"/>
  <c r="U277" i="1"/>
  <c r="T277" i="1"/>
  <c r="AG276" i="1"/>
  <c r="AF276" i="1"/>
  <c r="AE276" i="1"/>
  <c r="U276" i="1"/>
  <c r="T276" i="1"/>
  <c r="AG275" i="1"/>
  <c r="AF275" i="1"/>
  <c r="AE275" i="1"/>
  <c r="U275" i="1"/>
  <c r="T275" i="1"/>
  <c r="AG274" i="1"/>
  <c r="AF274" i="1"/>
  <c r="AE274" i="1"/>
  <c r="U274" i="1"/>
  <c r="T274" i="1"/>
  <c r="AG273" i="1"/>
  <c r="AF273" i="1"/>
  <c r="AE273" i="1"/>
  <c r="U273" i="1"/>
  <c r="T273" i="1"/>
  <c r="AG272" i="1"/>
  <c r="AF272" i="1"/>
  <c r="AE272" i="1"/>
  <c r="U272" i="1"/>
  <c r="T272" i="1"/>
  <c r="AG271" i="1"/>
  <c r="AF271" i="1"/>
  <c r="AE271" i="1"/>
  <c r="U271" i="1"/>
  <c r="T271" i="1"/>
  <c r="AG270" i="1"/>
  <c r="AF270" i="1"/>
  <c r="AE270" i="1"/>
  <c r="U270" i="1"/>
  <c r="T270" i="1"/>
  <c r="AG269" i="1"/>
  <c r="AF269" i="1"/>
  <c r="AE269" i="1"/>
  <c r="U269" i="1"/>
  <c r="T269" i="1"/>
  <c r="AG268" i="1"/>
  <c r="AF268" i="1"/>
  <c r="AE268" i="1"/>
  <c r="U268" i="1"/>
  <c r="T268" i="1"/>
  <c r="AG267" i="1"/>
  <c r="AF267" i="1"/>
  <c r="AE267" i="1"/>
  <c r="U267" i="1"/>
  <c r="T267" i="1"/>
  <c r="AG266" i="1"/>
  <c r="AF266" i="1"/>
  <c r="AE266" i="1"/>
  <c r="U266" i="1"/>
  <c r="T266" i="1"/>
  <c r="AG265" i="1"/>
  <c r="AF265" i="1"/>
  <c r="AE265" i="1"/>
  <c r="U265" i="1"/>
  <c r="T265" i="1"/>
  <c r="AG264" i="1"/>
  <c r="AF264" i="1"/>
  <c r="AE264" i="1"/>
  <c r="U264" i="1"/>
  <c r="T264" i="1"/>
  <c r="AG263" i="1"/>
  <c r="AF263" i="1"/>
  <c r="AE263" i="1"/>
  <c r="U263" i="1"/>
  <c r="T263" i="1"/>
  <c r="AG262" i="1"/>
  <c r="AF262" i="1"/>
  <c r="AE262" i="1"/>
  <c r="U262" i="1"/>
  <c r="T262" i="1"/>
  <c r="AG261" i="1"/>
  <c r="AF261" i="1"/>
  <c r="AE261" i="1"/>
  <c r="U261" i="1"/>
  <c r="T261" i="1"/>
  <c r="AG260" i="1"/>
  <c r="AF260" i="1"/>
  <c r="AE260" i="1"/>
  <c r="U260" i="1"/>
  <c r="T260" i="1"/>
  <c r="AG259" i="1"/>
  <c r="AF259" i="1"/>
  <c r="AE259" i="1"/>
  <c r="U259" i="1"/>
  <c r="T259" i="1"/>
  <c r="AG258" i="1"/>
  <c r="AF258" i="1"/>
  <c r="AE258" i="1"/>
  <c r="U258" i="1"/>
  <c r="T258" i="1"/>
  <c r="AG257" i="1"/>
  <c r="AF257" i="1"/>
  <c r="AE257" i="1"/>
  <c r="U257" i="1"/>
  <c r="T257" i="1"/>
  <c r="AG256" i="1"/>
  <c r="AF256" i="1"/>
  <c r="AE256" i="1"/>
  <c r="U256" i="1"/>
  <c r="T256" i="1"/>
  <c r="AG255" i="1"/>
  <c r="AF255" i="1"/>
  <c r="AE255" i="1"/>
  <c r="U255" i="1"/>
  <c r="T255" i="1"/>
  <c r="AG254" i="1"/>
  <c r="AF254" i="1"/>
  <c r="AE254" i="1"/>
  <c r="U254" i="1"/>
  <c r="T254" i="1"/>
  <c r="AG253" i="1"/>
  <c r="AF253" i="1"/>
  <c r="AE253" i="1"/>
  <c r="U253" i="1"/>
  <c r="T253" i="1"/>
  <c r="AG252" i="1"/>
  <c r="AF252" i="1"/>
  <c r="AE252" i="1"/>
  <c r="U252" i="1"/>
  <c r="T252" i="1"/>
  <c r="AG251" i="1"/>
  <c r="AF251" i="1"/>
  <c r="AE251" i="1"/>
  <c r="U251" i="1"/>
  <c r="T251" i="1"/>
  <c r="AG250" i="1"/>
  <c r="AF250" i="1"/>
  <c r="AE250" i="1"/>
  <c r="U250" i="1"/>
  <c r="T250" i="1"/>
  <c r="AG249" i="1"/>
  <c r="AF249" i="1"/>
  <c r="AE249" i="1"/>
  <c r="U249" i="1"/>
  <c r="T249" i="1"/>
  <c r="AG248" i="1"/>
  <c r="AF248" i="1"/>
  <c r="AE248" i="1"/>
  <c r="U248" i="1"/>
  <c r="T248" i="1"/>
  <c r="AG247" i="1"/>
  <c r="AF247" i="1"/>
  <c r="AE247" i="1"/>
  <c r="U247" i="1"/>
  <c r="T247" i="1"/>
  <c r="AG246" i="1"/>
  <c r="AF246" i="1"/>
  <c r="AE246" i="1"/>
  <c r="U246" i="1"/>
  <c r="T246" i="1"/>
  <c r="AG245" i="1"/>
  <c r="AF245" i="1"/>
  <c r="AE245" i="1"/>
  <c r="U245" i="1"/>
  <c r="T245" i="1"/>
  <c r="AG244" i="1"/>
  <c r="AF244" i="1"/>
  <c r="AE244" i="1"/>
  <c r="U244" i="1"/>
  <c r="T244" i="1"/>
  <c r="AG243" i="1"/>
  <c r="AF243" i="1"/>
  <c r="AE243" i="1"/>
  <c r="U243" i="1"/>
  <c r="T243" i="1"/>
  <c r="AG242" i="1"/>
  <c r="AF242" i="1"/>
  <c r="AE242" i="1"/>
  <c r="U242" i="1"/>
  <c r="T242" i="1"/>
  <c r="AG241" i="1"/>
  <c r="AF241" i="1"/>
  <c r="AE241" i="1"/>
  <c r="U241" i="1"/>
  <c r="T241" i="1"/>
  <c r="AG240" i="1"/>
  <c r="AF240" i="1"/>
  <c r="AE240" i="1"/>
  <c r="U240" i="1"/>
  <c r="T240" i="1"/>
  <c r="AG239" i="1"/>
  <c r="AF239" i="1"/>
  <c r="AE239" i="1"/>
  <c r="U239" i="1"/>
  <c r="T239" i="1"/>
  <c r="AG238" i="1"/>
  <c r="AF238" i="1"/>
  <c r="AE238" i="1"/>
  <c r="U238" i="1"/>
  <c r="T238" i="1"/>
  <c r="AG237" i="1"/>
  <c r="AF237" i="1"/>
  <c r="AE237" i="1"/>
  <c r="U237" i="1"/>
  <c r="T237" i="1"/>
  <c r="AG236" i="1"/>
  <c r="AF236" i="1"/>
  <c r="AE236" i="1"/>
  <c r="U236" i="1"/>
  <c r="T236" i="1"/>
  <c r="AG235" i="1"/>
  <c r="AF235" i="1"/>
  <c r="AE235" i="1"/>
  <c r="U235" i="1"/>
  <c r="T235" i="1"/>
  <c r="AG234" i="1"/>
  <c r="AF234" i="1"/>
  <c r="AE234" i="1"/>
  <c r="U234" i="1"/>
  <c r="T234" i="1"/>
  <c r="AG233" i="1"/>
  <c r="AF233" i="1"/>
  <c r="AE233" i="1"/>
  <c r="U233" i="1"/>
  <c r="T233" i="1"/>
  <c r="AG232" i="1"/>
  <c r="AF232" i="1"/>
  <c r="AE232" i="1"/>
  <c r="U232" i="1"/>
  <c r="T232" i="1"/>
  <c r="AG231" i="1"/>
  <c r="AF231" i="1"/>
  <c r="AE231" i="1"/>
  <c r="U231" i="1"/>
  <c r="T231" i="1"/>
  <c r="AG230" i="1"/>
  <c r="AF230" i="1"/>
  <c r="AE230" i="1"/>
  <c r="U230" i="1"/>
  <c r="T230" i="1"/>
  <c r="AG229" i="1"/>
  <c r="AF229" i="1"/>
  <c r="AE229" i="1"/>
  <c r="U229" i="1"/>
  <c r="T229" i="1"/>
  <c r="AG228" i="1"/>
  <c r="AF228" i="1"/>
  <c r="AE228" i="1"/>
  <c r="U228" i="1"/>
  <c r="T228" i="1"/>
  <c r="AG227" i="1"/>
  <c r="AF227" i="1"/>
  <c r="AE227" i="1"/>
  <c r="U227" i="1"/>
  <c r="T227" i="1"/>
  <c r="AG226" i="1"/>
  <c r="AF226" i="1"/>
  <c r="AE226" i="1"/>
  <c r="U226" i="1"/>
  <c r="T226" i="1"/>
  <c r="AG225" i="1"/>
  <c r="AF225" i="1"/>
  <c r="AE225" i="1"/>
  <c r="U225" i="1"/>
  <c r="T225" i="1"/>
  <c r="AG224" i="1"/>
  <c r="AF224" i="1"/>
  <c r="AE224" i="1"/>
  <c r="U224" i="1"/>
  <c r="T224" i="1"/>
  <c r="AG223" i="1"/>
  <c r="AF223" i="1"/>
  <c r="AE223" i="1"/>
  <c r="U223" i="1"/>
  <c r="T223" i="1"/>
  <c r="AG222" i="1"/>
  <c r="AF222" i="1"/>
  <c r="AE222" i="1"/>
  <c r="U222" i="1"/>
  <c r="T222" i="1"/>
  <c r="AG221" i="1"/>
  <c r="AF221" i="1"/>
  <c r="AE221" i="1"/>
  <c r="U221" i="1"/>
  <c r="T221" i="1"/>
  <c r="AG220" i="1"/>
  <c r="AF220" i="1"/>
  <c r="AE220" i="1"/>
  <c r="U220" i="1"/>
  <c r="T220" i="1"/>
  <c r="AG219" i="1"/>
  <c r="AF219" i="1"/>
  <c r="AE219" i="1"/>
  <c r="U219" i="1"/>
  <c r="T219" i="1"/>
  <c r="AG218" i="1"/>
  <c r="AF218" i="1"/>
  <c r="AE218" i="1"/>
  <c r="U218" i="1"/>
  <c r="T218" i="1"/>
  <c r="AG217" i="1"/>
  <c r="AF217" i="1"/>
  <c r="AE217" i="1"/>
  <c r="U217" i="1"/>
  <c r="T217" i="1"/>
  <c r="AG216" i="1"/>
  <c r="AF216" i="1"/>
  <c r="AE216" i="1"/>
  <c r="U216" i="1"/>
  <c r="T216" i="1"/>
  <c r="AG215" i="1"/>
  <c r="AF215" i="1"/>
  <c r="AE215" i="1"/>
  <c r="U215" i="1"/>
  <c r="T215" i="1"/>
  <c r="AG214" i="1"/>
  <c r="AF214" i="1"/>
  <c r="AE214" i="1"/>
  <c r="U214" i="1"/>
  <c r="T214" i="1"/>
  <c r="AG213" i="1"/>
  <c r="AF213" i="1"/>
  <c r="AE213" i="1"/>
  <c r="U213" i="1"/>
  <c r="T213" i="1"/>
  <c r="AG212" i="1"/>
  <c r="AF212" i="1"/>
  <c r="AE212" i="1"/>
  <c r="U212" i="1"/>
  <c r="T212" i="1"/>
  <c r="AG211" i="1"/>
  <c r="AF211" i="1"/>
  <c r="AE211" i="1"/>
  <c r="U211" i="1"/>
  <c r="T211" i="1"/>
  <c r="AG210" i="1"/>
  <c r="AF210" i="1"/>
  <c r="AE210" i="1"/>
  <c r="U210" i="1"/>
  <c r="T210" i="1"/>
  <c r="AG209" i="1"/>
  <c r="AF209" i="1"/>
  <c r="AE209" i="1"/>
  <c r="U209" i="1"/>
  <c r="T209" i="1"/>
  <c r="AG208" i="1"/>
  <c r="AF208" i="1"/>
  <c r="AE208" i="1"/>
  <c r="U208" i="1"/>
  <c r="T208" i="1"/>
  <c r="AG207" i="1"/>
  <c r="AF207" i="1"/>
  <c r="AE207" i="1"/>
  <c r="U207" i="1"/>
  <c r="T207" i="1"/>
  <c r="AG206" i="1"/>
  <c r="AF206" i="1"/>
  <c r="AE206" i="1"/>
  <c r="U206" i="1"/>
  <c r="T206" i="1"/>
  <c r="AG205" i="1"/>
  <c r="AF205" i="1"/>
  <c r="AE205" i="1"/>
  <c r="U205" i="1"/>
  <c r="T205" i="1"/>
  <c r="AG204" i="1"/>
  <c r="AF204" i="1"/>
  <c r="AE204" i="1"/>
  <c r="U204" i="1"/>
  <c r="T204" i="1"/>
  <c r="AG203" i="1"/>
  <c r="AF203" i="1"/>
  <c r="AE203" i="1"/>
  <c r="U203" i="1"/>
  <c r="T203" i="1"/>
  <c r="AG202" i="1"/>
  <c r="AF202" i="1"/>
  <c r="AE202" i="1"/>
  <c r="U202" i="1"/>
  <c r="T202" i="1"/>
  <c r="AG201" i="1"/>
  <c r="AF201" i="1"/>
  <c r="AE201" i="1"/>
  <c r="U201" i="1"/>
  <c r="T201" i="1"/>
  <c r="AG200" i="1"/>
  <c r="AF200" i="1"/>
  <c r="AE200" i="1"/>
  <c r="U200" i="1"/>
  <c r="T200" i="1"/>
  <c r="AG199" i="1"/>
  <c r="AF199" i="1"/>
  <c r="AE199" i="1"/>
  <c r="U199" i="1"/>
  <c r="T199" i="1"/>
  <c r="AG198" i="1"/>
  <c r="AF198" i="1"/>
  <c r="AE198" i="1"/>
  <c r="U198" i="1"/>
  <c r="T198" i="1"/>
  <c r="AG197" i="1"/>
  <c r="AF197" i="1"/>
  <c r="AE197" i="1"/>
  <c r="U197" i="1"/>
  <c r="T197" i="1"/>
  <c r="AG196" i="1"/>
  <c r="AF196" i="1"/>
  <c r="AE196" i="1"/>
  <c r="U196" i="1"/>
  <c r="T196" i="1"/>
  <c r="AG195" i="1"/>
  <c r="AF195" i="1"/>
  <c r="AE195" i="1"/>
  <c r="U195" i="1"/>
  <c r="T195" i="1"/>
  <c r="AG194" i="1"/>
  <c r="AF194" i="1"/>
  <c r="AE194" i="1"/>
  <c r="U194" i="1"/>
  <c r="T194" i="1"/>
  <c r="AG193" i="1"/>
  <c r="AF193" i="1"/>
  <c r="AE193" i="1"/>
  <c r="U193" i="1"/>
  <c r="T193" i="1"/>
  <c r="AG192" i="1"/>
  <c r="AF192" i="1"/>
  <c r="AE192" i="1"/>
  <c r="U192" i="1"/>
  <c r="T192" i="1"/>
  <c r="AG191" i="1"/>
  <c r="AF191" i="1"/>
  <c r="AE191" i="1"/>
  <c r="U191" i="1"/>
  <c r="T191" i="1"/>
  <c r="AG190" i="1"/>
  <c r="AF190" i="1"/>
  <c r="AE190" i="1"/>
  <c r="U190" i="1"/>
  <c r="T190" i="1"/>
  <c r="AG189" i="1"/>
  <c r="AF189" i="1"/>
  <c r="AE189" i="1"/>
  <c r="U189" i="1"/>
  <c r="T189" i="1"/>
  <c r="AG188" i="1"/>
  <c r="AF188" i="1"/>
  <c r="AE188" i="1"/>
  <c r="U188" i="1"/>
  <c r="T188" i="1"/>
  <c r="AG187" i="1"/>
  <c r="AF187" i="1"/>
  <c r="AE187" i="1"/>
  <c r="U187" i="1"/>
  <c r="T187" i="1"/>
  <c r="AG186" i="1"/>
  <c r="AF186" i="1"/>
  <c r="AE186" i="1"/>
  <c r="U186" i="1"/>
  <c r="T186" i="1"/>
  <c r="AG185" i="1"/>
  <c r="AF185" i="1"/>
  <c r="AE185" i="1"/>
  <c r="U185" i="1"/>
  <c r="T185" i="1"/>
  <c r="AG184" i="1"/>
  <c r="AF184" i="1"/>
  <c r="AE184" i="1"/>
  <c r="U184" i="1"/>
  <c r="T184" i="1"/>
  <c r="AG183" i="1"/>
  <c r="AF183" i="1"/>
  <c r="AE183" i="1"/>
  <c r="U183" i="1"/>
  <c r="T183" i="1"/>
  <c r="AG182" i="1"/>
  <c r="AF182" i="1"/>
  <c r="AE182" i="1"/>
  <c r="U182" i="1"/>
  <c r="T182" i="1"/>
  <c r="AG181" i="1"/>
  <c r="AF181" i="1"/>
  <c r="AE181" i="1"/>
  <c r="U181" i="1"/>
  <c r="T181" i="1"/>
  <c r="AG180" i="1"/>
  <c r="AF180" i="1"/>
  <c r="AE180" i="1"/>
  <c r="U180" i="1"/>
  <c r="T180" i="1"/>
  <c r="AG179" i="1"/>
  <c r="AF179" i="1"/>
  <c r="AE179" i="1"/>
  <c r="U179" i="1"/>
  <c r="T179" i="1"/>
  <c r="AG178" i="1"/>
  <c r="AF178" i="1"/>
  <c r="U178" i="1"/>
  <c r="T178" i="1"/>
  <c r="AG177" i="1"/>
  <c r="AF177" i="1"/>
  <c r="AE177" i="1"/>
  <c r="U177" i="1"/>
  <c r="T177" i="1"/>
  <c r="AG176" i="1"/>
  <c r="AF176" i="1"/>
  <c r="AE176" i="1"/>
  <c r="U176" i="1"/>
  <c r="T176" i="1"/>
  <c r="AG175" i="1"/>
  <c r="AF175" i="1"/>
  <c r="AE175" i="1"/>
  <c r="U175" i="1"/>
  <c r="T175" i="1"/>
  <c r="AG174" i="1"/>
  <c r="AF174" i="1"/>
  <c r="AE174" i="1"/>
  <c r="U174" i="1"/>
  <c r="T174" i="1"/>
  <c r="AG173" i="1"/>
  <c r="AF173" i="1"/>
  <c r="AE173" i="1"/>
  <c r="U173" i="1"/>
  <c r="T173" i="1"/>
  <c r="AG172" i="1"/>
  <c r="AF172" i="1"/>
  <c r="AE172" i="1"/>
  <c r="U172" i="1"/>
  <c r="T172" i="1"/>
  <c r="AG171" i="1"/>
  <c r="AF171" i="1"/>
  <c r="AE171" i="1"/>
  <c r="U171" i="1"/>
  <c r="T171" i="1"/>
  <c r="AG170" i="1"/>
  <c r="AF170" i="1"/>
  <c r="AE170" i="1"/>
  <c r="U170" i="1"/>
  <c r="T170" i="1"/>
  <c r="AG169" i="1"/>
  <c r="AF169" i="1"/>
  <c r="AE169" i="1"/>
  <c r="U169" i="1"/>
  <c r="T169" i="1"/>
  <c r="AG168" i="1"/>
  <c r="AF168" i="1"/>
  <c r="AE168" i="1"/>
  <c r="U168" i="1"/>
  <c r="T168" i="1"/>
  <c r="AG167" i="1"/>
  <c r="AF167" i="1"/>
  <c r="AE167" i="1"/>
  <c r="U167" i="1"/>
  <c r="T167" i="1"/>
  <c r="AG166" i="1"/>
  <c r="AF166" i="1"/>
  <c r="AE166" i="1"/>
  <c r="U166" i="1"/>
  <c r="T166" i="1"/>
  <c r="AG165" i="1"/>
  <c r="AF165" i="1"/>
  <c r="AE165" i="1"/>
  <c r="U165" i="1"/>
  <c r="T165" i="1"/>
  <c r="AG164" i="1"/>
  <c r="AF164" i="1"/>
  <c r="AE164" i="1"/>
  <c r="U164" i="1"/>
  <c r="T164" i="1"/>
  <c r="AG163" i="1"/>
  <c r="AF163" i="1"/>
  <c r="AE163" i="1"/>
  <c r="U163" i="1"/>
  <c r="T163" i="1"/>
  <c r="AG162" i="1"/>
  <c r="AF162" i="1"/>
  <c r="AE162" i="1"/>
  <c r="U162" i="1"/>
  <c r="T162" i="1"/>
  <c r="AG161" i="1"/>
  <c r="AF161" i="1"/>
  <c r="AE161" i="1"/>
  <c r="U161" i="1"/>
  <c r="T161" i="1"/>
  <c r="AG160" i="1"/>
  <c r="AF160" i="1"/>
  <c r="AE160" i="1"/>
  <c r="U160" i="1"/>
  <c r="T160" i="1"/>
  <c r="AG159" i="1"/>
  <c r="AF159" i="1"/>
  <c r="AE159" i="1"/>
  <c r="U159" i="1"/>
  <c r="T159" i="1"/>
  <c r="AG158" i="1"/>
  <c r="AF158" i="1"/>
  <c r="AE158" i="1"/>
  <c r="U158" i="1"/>
  <c r="T158" i="1"/>
  <c r="AG157" i="1"/>
  <c r="AF157" i="1"/>
  <c r="AE157" i="1"/>
  <c r="U157" i="1"/>
  <c r="T157" i="1"/>
  <c r="AG156" i="1"/>
  <c r="AF156" i="1"/>
  <c r="AE156" i="1"/>
  <c r="U156" i="1"/>
  <c r="T156" i="1"/>
  <c r="AG155" i="1"/>
  <c r="AF155" i="1"/>
  <c r="AE155" i="1"/>
  <c r="U155" i="1"/>
  <c r="T155" i="1"/>
  <c r="AG154" i="1"/>
  <c r="AF154" i="1"/>
  <c r="AE154" i="1"/>
  <c r="U154" i="1"/>
  <c r="T154" i="1"/>
  <c r="AG153" i="1"/>
  <c r="AF153" i="1"/>
  <c r="AE153" i="1"/>
  <c r="U153" i="1"/>
  <c r="T153" i="1"/>
  <c r="AG152" i="1"/>
  <c r="AF152" i="1"/>
  <c r="AE152" i="1"/>
  <c r="U152" i="1"/>
  <c r="T152" i="1"/>
  <c r="AG151" i="1"/>
  <c r="AF151" i="1"/>
  <c r="AE151" i="1"/>
  <c r="U151" i="1"/>
  <c r="T151" i="1"/>
  <c r="AG150" i="1"/>
  <c r="AF150" i="1"/>
  <c r="AE150" i="1"/>
  <c r="U150" i="1"/>
  <c r="T150" i="1"/>
  <c r="AG149" i="1"/>
  <c r="AF149" i="1"/>
  <c r="AE149" i="1"/>
  <c r="U149" i="1"/>
  <c r="T149" i="1"/>
  <c r="AG148" i="1"/>
  <c r="AF148" i="1"/>
  <c r="AE148" i="1"/>
  <c r="U148" i="1"/>
  <c r="T148" i="1"/>
  <c r="AG147" i="1"/>
  <c r="AF147" i="1"/>
  <c r="AE147" i="1"/>
  <c r="U147" i="1"/>
  <c r="T147" i="1"/>
  <c r="AG146" i="1"/>
  <c r="AF146" i="1"/>
  <c r="AE146" i="1"/>
  <c r="U146" i="1"/>
  <c r="T146" i="1"/>
  <c r="AG145" i="1"/>
  <c r="AF145" i="1"/>
  <c r="AE145" i="1"/>
  <c r="U145" i="1"/>
  <c r="T145" i="1"/>
  <c r="AG144" i="1"/>
  <c r="AF144" i="1"/>
  <c r="AE144" i="1"/>
  <c r="U144" i="1"/>
  <c r="T144" i="1"/>
  <c r="AG143" i="1"/>
  <c r="AF143" i="1"/>
  <c r="AE143" i="1"/>
  <c r="U143" i="1"/>
  <c r="T143" i="1"/>
  <c r="AG142" i="1"/>
  <c r="AF142" i="1"/>
  <c r="AE142" i="1"/>
  <c r="U142" i="1"/>
  <c r="T142" i="1"/>
  <c r="AG141" i="1"/>
  <c r="AF141" i="1"/>
  <c r="AE141" i="1"/>
  <c r="U141" i="1"/>
  <c r="T141" i="1"/>
  <c r="AG140" i="1"/>
  <c r="AF140" i="1"/>
  <c r="AE140" i="1"/>
  <c r="U140" i="1"/>
  <c r="T140" i="1"/>
  <c r="AG139" i="1"/>
  <c r="AF139" i="1"/>
  <c r="AE139" i="1"/>
  <c r="U139" i="1"/>
  <c r="T139" i="1"/>
  <c r="AG138" i="1"/>
  <c r="AF138" i="1"/>
  <c r="AE138" i="1"/>
  <c r="U138" i="1"/>
  <c r="T138" i="1"/>
  <c r="AG137" i="1"/>
  <c r="AF137" i="1"/>
  <c r="AE137" i="1"/>
  <c r="U137" i="1"/>
  <c r="T137" i="1"/>
  <c r="AG136" i="1"/>
  <c r="AF136" i="1"/>
  <c r="AE136" i="1"/>
  <c r="U136" i="1"/>
  <c r="T136" i="1"/>
  <c r="AG135" i="1"/>
  <c r="AF135" i="1"/>
  <c r="AE135" i="1"/>
  <c r="U135" i="1"/>
  <c r="T135" i="1"/>
  <c r="AG134" i="1"/>
  <c r="AF134" i="1"/>
  <c r="AE134" i="1"/>
  <c r="U134" i="1"/>
  <c r="T134" i="1"/>
  <c r="AG133" i="1"/>
  <c r="AF133" i="1"/>
  <c r="AE133" i="1"/>
  <c r="U133" i="1"/>
  <c r="T133" i="1"/>
  <c r="AG132" i="1"/>
  <c r="AF132" i="1"/>
  <c r="AE132" i="1"/>
  <c r="U132" i="1"/>
  <c r="T132" i="1"/>
  <c r="AG131" i="1"/>
  <c r="AF131" i="1"/>
  <c r="AE131" i="1"/>
  <c r="U131" i="1"/>
  <c r="T131" i="1"/>
  <c r="AG130" i="1"/>
  <c r="AF130" i="1"/>
  <c r="AE130" i="1"/>
  <c r="U130" i="1"/>
  <c r="T130" i="1"/>
  <c r="AG129" i="1"/>
  <c r="AF129" i="1"/>
  <c r="AE129" i="1"/>
  <c r="U129" i="1"/>
  <c r="T129" i="1"/>
  <c r="AG128" i="1"/>
  <c r="AF128" i="1"/>
  <c r="AE128" i="1"/>
  <c r="U128" i="1"/>
  <c r="T128" i="1"/>
  <c r="AG127" i="1"/>
  <c r="AF127" i="1"/>
  <c r="AE127" i="1"/>
  <c r="U127" i="1"/>
  <c r="T127" i="1"/>
  <c r="AG126" i="1"/>
  <c r="AF126" i="1"/>
  <c r="AE126" i="1"/>
  <c r="U126" i="1"/>
  <c r="T126" i="1"/>
  <c r="AG125" i="1"/>
  <c r="AF125" i="1"/>
  <c r="AE125" i="1"/>
  <c r="U125" i="1"/>
  <c r="T125" i="1"/>
  <c r="AG124" i="1"/>
  <c r="AF124" i="1"/>
  <c r="AE124" i="1"/>
  <c r="U124" i="1"/>
  <c r="T124" i="1"/>
  <c r="AG123" i="1"/>
  <c r="AF123" i="1"/>
  <c r="AE123" i="1"/>
  <c r="U123" i="1"/>
  <c r="T123" i="1"/>
  <c r="AG122" i="1"/>
  <c r="AF122" i="1"/>
  <c r="AE122" i="1"/>
  <c r="U122" i="1"/>
  <c r="T122" i="1"/>
  <c r="AG121" i="1"/>
  <c r="AF121" i="1"/>
  <c r="AE121" i="1"/>
  <c r="U121" i="1"/>
  <c r="T121" i="1"/>
  <c r="AG120" i="1"/>
  <c r="AF120" i="1"/>
  <c r="AE120" i="1"/>
  <c r="U120" i="1"/>
  <c r="T120" i="1"/>
  <c r="AG119" i="1"/>
  <c r="AF119" i="1"/>
  <c r="AE119" i="1"/>
  <c r="U119" i="1"/>
  <c r="T119" i="1"/>
  <c r="AG118" i="1"/>
  <c r="AF118" i="1"/>
  <c r="AE118" i="1"/>
  <c r="U118" i="1"/>
  <c r="T118" i="1"/>
  <c r="AG117" i="1"/>
  <c r="AF117" i="1"/>
  <c r="AE117" i="1"/>
  <c r="U117" i="1"/>
  <c r="T117" i="1"/>
  <c r="AG116" i="1"/>
  <c r="AF116" i="1"/>
  <c r="AE116" i="1"/>
  <c r="U116" i="1"/>
  <c r="T116" i="1"/>
  <c r="AG115" i="1"/>
  <c r="AF115" i="1"/>
  <c r="AE115" i="1"/>
  <c r="U115" i="1"/>
  <c r="T115" i="1"/>
  <c r="AG114" i="1"/>
  <c r="AF114" i="1"/>
  <c r="AE114" i="1"/>
  <c r="U114" i="1"/>
  <c r="T114" i="1"/>
  <c r="AG113" i="1"/>
  <c r="AF113" i="1"/>
  <c r="AE113" i="1"/>
  <c r="U113" i="1"/>
  <c r="T113" i="1"/>
  <c r="AG112" i="1"/>
  <c r="AF112" i="1"/>
  <c r="AE112" i="1"/>
  <c r="U112" i="1"/>
  <c r="T112" i="1"/>
  <c r="AG111" i="1"/>
  <c r="AF111" i="1"/>
  <c r="AE111" i="1"/>
  <c r="U111" i="1"/>
  <c r="T111" i="1"/>
  <c r="AG110" i="1"/>
  <c r="AF110" i="1"/>
  <c r="AE110" i="1"/>
  <c r="U110" i="1"/>
  <c r="T110" i="1"/>
  <c r="AG109" i="1"/>
  <c r="AF109" i="1"/>
  <c r="AE109" i="1"/>
  <c r="U109" i="1"/>
  <c r="T109" i="1"/>
  <c r="AG108" i="1"/>
  <c r="AF108" i="1"/>
  <c r="AE108" i="1"/>
  <c r="U108" i="1"/>
  <c r="T108" i="1"/>
  <c r="AG107" i="1"/>
  <c r="AF107" i="1"/>
  <c r="AE107" i="1"/>
  <c r="U107" i="1"/>
  <c r="T107" i="1"/>
  <c r="AG106" i="1"/>
  <c r="AF106" i="1"/>
  <c r="AE106" i="1"/>
  <c r="U106" i="1"/>
  <c r="T106" i="1"/>
  <c r="AG105" i="1"/>
  <c r="AF105" i="1"/>
  <c r="AE105" i="1"/>
  <c r="U105" i="1"/>
  <c r="T105" i="1"/>
  <c r="AG104" i="1"/>
  <c r="AF104" i="1"/>
  <c r="AE104" i="1"/>
  <c r="U104" i="1"/>
  <c r="T104" i="1"/>
  <c r="AG103" i="1"/>
  <c r="AF103" i="1"/>
  <c r="AE103" i="1"/>
  <c r="U103" i="1"/>
  <c r="T103" i="1"/>
  <c r="AG102" i="1"/>
  <c r="AF102" i="1"/>
  <c r="AE102" i="1"/>
  <c r="U102" i="1"/>
  <c r="T102" i="1"/>
  <c r="AG101" i="1"/>
  <c r="AF101" i="1"/>
  <c r="AE101" i="1"/>
  <c r="U101" i="1"/>
  <c r="T101" i="1"/>
  <c r="AG100" i="1"/>
  <c r="AF100" i="1"/>
  <c r="AE100" i="1"/>
  <c r="U100" i="1"/>
  <c r="T100" i="1"/>
  <c r="AG99" i="1"/>
  <c r="AF99" i="1"/>
  <c r="AE99" i="1"/>
  <c r="U99" i="1"/>
  <c r="T99" i="1"/>
  <c r="AG98" i="1"/>
  <c r="AF98" i="1"/>
  <c r="AE98" i="1"/>
  <c r="U98" i="1"/>
  <c r="T98" i="1"/>
  <c r="AG97" i="1"/>
  <c r="AF97" i="1"/>
  <c r="AE97" i="1"/>
  <c r="U97" i="1"/>
  <c r="T97" i="1"/>
  <c r="AG96" i="1"/>
  <c r="AF96" i="1"/>
  <c r="AE96" i="1"/>
  <c r="U96" i="1"/>
  <c r="T96" i="1"/>
  <c r="AG95" i="1"/>
  <c r="AF95" i="1"/>
  <c r="AE95" i="1"/>
  <c r="U95" i="1"/>
  <c r="T95" i="1"/>
  <c r="AG94" i="1"/>
  <c r="AF94" i="1"/>
  <c r="AE94" i="1"/>
  <c r="U94" i="1"/>
  <c r="T94" i="1"/>
  <c r="AG93" i="1"/>
  <c r="AF93" i="1"/>
  <c r="AE93" i="1"/>
  <c r="U93" i="1"/>
  <c r="T93" i="1"/>
  <c r="AG92" i="1"/>
  <c r="AF92" i="1"/>
  <c r="AE92" i="1"/>
  <c r="U92" i="1"/>
  <c r="T92" i="1"/>
  <c r="AG91" i="1"/>
  <c r="AF91" i="1"/>
  <c r="AE91" i="1"/>
  <c r="U91" i="1"/>
  <c r="T91" i="1"/>
  <c r="AG90" i="1"/>
  <c r="AF90" i="1"/>
  <c r="AE90" i="1"/>
  <c r="U90" i="1"/>
  <c r="T90" i="1"/>
  <c r="AG89" i="1"/>
  <c r="AF89" i="1"/>
  <c r="AE89" i="1"/>
  <c r="U89" i="1"/>
  <c r="T89" i="1"/>
  <c r="AG88" i="1"/>
  <c r="AF88" i="1"/>
  <c r="AE88" i="1"/>
  <c r="U88" i="1"/>
  <c r="T88" i="1"/>
  <c r="AG87" i="1"/>
  <c r="AF87" i="1"/>
  <c r="AE87" i="1"/>
  <c r="U87" i="1"/>
  <c r="T87" i="1"/>
  <c r="AG86" i="1"/>
  <c r="AF86" i="1"/>
  <c r="AE86" i="1"/>
  <c r="U86" i="1"/>
  <c r="T86" i="1"/>
  <c r="AG85" i="1"/>
  <c r="AF85" i="1"/>
  <c r="AE85" i="1"/>
  <c r="U85" i="1"/>
  <c r="T85" i="1"/>
  <c r="AG84" i="1"/>
  <c r="AF84" i="1"/>
  <c r="AE84" i="1"/>
  <c r="U84" i="1"/>
  <c r="T84" i="1"/>
  <c r="AG83" i="1"/>
  <c r="AF83" i="1"/>
  <c r="AE83" i="1"/>
  <c r="U83" i="1"/>
  <c r="T83" i="1"/>
  <c r="AG82" i="1"/>
  <c r="AF82" i="1"/>
  <c r="AE82" i="1"/>
  <c r="U82" i="1"/>
  <c r="T82" i="1"/>
  <c r="AG81" i="1"/>
  <c r="AF81" i="1"/>
  <c r="AE81" i="1"/>
  <c r="U81" i="1"/>
  <c r="T81" i="1"/>
  <c r="AG80" i="1"/>
  <c r="AF80" i="1"/>
  <c r="AE80" i="1"/>
  <c r="U80" i="1"/>
  <c r="T80" i="1"/>
  <c r="AG79" i="1"/>
  <c r="AF79" i="1"/>
  <c r="AE79" i="1"/>
  <c r="U79" i="1"/>
  <c r="T79" i="1"/>
  <c r="AG78" i="1"/>
  <c r="AF78" i="1"/>
  <c r="AE78" i="1"/>
  <c r="U78" i="1"/>
  <c r="T78" i="1"/>
  <c r="AG77" i="1"/>
  <c r="AF77" i="1"/>
  <c r="AE77" i="1"/>
  <c r="U77" i="1"/>
  <c r="T77" i="1"/>
  <c r="AG76" i="1"/>
  <c r="AF76" i="1"/>
  <c r="AE76" i="1"/>
  <c r="U76" i="1"/>
  <c r="T76" i="1"/>
  <c r="AG75" i="1"/>
  <c r="AF75" i="1"/>
  <c r="AE75" i="1"/>
  <c r="U75" i="1"/>
  <c r="T75" i="1"/>
  <c r="AG74" i="1"/>
  <c r="AF74" i="1"/>
  <c r="AE74" i="1"/>
  <c r="U74" i="1"/>
  <c r="T74" i="1"/>
  <c r="AG73" i="1"/>
  <c r="AF73" i="1"/>
  <c r="AE73" i="1"/>
  <c r="U73" i="1"/>
  <c r="T73" i="1"/>
  <c r="AG72" i="1"/>
  <c r="AF72" i="1"/>
  <c r="AE72" i="1"/>
  <c r="U72" i="1"/>
  <c r="T72" i="1"/>
  <c r="AG71" i="1"/>
  <c r="AF71" i="1"/>
  <c r="AE71" i="1"/>
  <c r="U71" i="1"/>
  <c r="T71" i="1"/>
  <c r="AG70" i="1"/>
  <c r="AF70" i="1"/>
  <c r="AE70" i="1"/>
  <c r="U70" i="1"/>
  <c r="T70" i="1"/>
  <c r="AG69" i="1"/>
  <c r="AF69" i="1"/>
  <c r="AE69" i="1"/>
  <c r="U69" i="1"/>
  <c r="T69" i="1"/>
  <c r="AG68" i="1"/>
  <c r="AF68" i="1"/>
  <c r="AE68" i="1"/>
  <c r="U68" i="1"/>
  <c r="T68" i="1"/>
  <c r="AG67" i="1"/>
  <c r="AF67" i="1"/>
  <c r="AE67" i="1"/>
  <c r="U67" i="1"/>
  <c r="T67" i="1"/>
  <c r="AG66" i="1"/>
  <c r="AF66" i="1"/>
  <c r="AE66" i="1"/>
  <c r="U66" i="1"/>
  <c r="T66" i="1"/>
  <c r="AG65" i="1"/>
  <c r="AF65" i="1"/>
  <c r="AE65" i="1"/>
  <c r="U65" i="1"/>
  <c r="T65" i="1"/>
  <c r="AG64" i="1"/>
  <c r="AF64" i="1"/>
  <c r="AE64" i="1"/>
  <c r="U64" i="1"/>
  <c r="T64" i="1"/>
  <c r="AG63" i="1"/>
  <c r="AF63" i="1"/>
  <c r="AE63" i="1"/>
  <c r="U63" i="1"/>
  <c r="T63" i="1"/>
  <c r="AG62" i="1"/>
  <c r="AF62" i="1"/>
  <c r="AE62" i="1"/>
  <c r="U62" i="1"/>
  <c r="T62" i="1"/>
  <c r="AG61" i="1"/>
  <c r="AF61" i="1"/>
  <c r="AE61" i="1"/>
  <c r="U61" i="1"/>
  <c r="T61" i="1"/>
  <c r="AG60" i="1"/>
  <c r="AF60" i="1"/>
  <c r="AE60" i="1"/>
  <c r="U60" i="1"/>
  <c r="T60" i="1"/>
  <c r="AG59" i="1"/>
  <c r="AF59" i="1"/>
  <c r="AE59" i="1"/>
  <c r="U59" i="1"/>
  <c r="T59" i="1"/>
  <c r="AG58" i="1"/>
  <c r="AF58" i="1"/>
  <c r="AE58" i="1"/>
  <c r="U58" i="1"/>
  <c r="T58" i="1"/>
  <c r="AG57" i="1"/>
  <c r="AF57" i="1"/>
  <c r="AE57" i="1"/>
  <c r="U57" i="1"/>
  <c r="T57" i="1"/>
  <c r="AG56" i="1"/>
  <c r="AF56" i="1"/>
  <c r="AE56" i="1"/>
  <c r="U56" i="1"/>
  <c r="T56" i="1"/>
  <c r="AG55" i="1"/>
  <c r="AF55" i="1"/>
  <c r="AE55" i="1"/>
  <c r="U55" i="1"/>
  <c r="T55" i="1"/>
  <c r="AG54" i="1"/>
  <c r="AF54" i="1"/>
  <c r="AE54" i="1"/>
  <c r="U54" i="1"/>
  <c r="T54" i="1"/>
  <c r="AG53" i="1"/>
  <c r="AF53" i="1"/>
  <c r="AE53" i="1"/>
  <c r="U53" i="1"/>
  <c r="T53" i="1"/>
  <c r="AG52" i="1"/>
  <c r="AF52" i="1"/>
  <c r="AE52" i="1"/>
  <c r="U52" i="1"/>
  <c r="T52" i="1"/>
  <c r="AG51" i="1"/>
  <c r="AF51" i="1"/>
  <c r="AE51" i="1"/>
  <c r="U51" i="1"/>
  <c r="T51" i="1"/>
  <c r="AG50" i="1"/>
  <c r="AF50" i="1"/>
  <c r="AE50" i="1"/>
  <c r="U50" i="1"/>
  <c r="T50" i="1"/>
  <c r="AG49" i="1"/>
  <c r="AF49" i="1"/>
  <c r="AE49" i="1"/>
  <c r="U49" i="1"/>
  <c r="T49" i="1"/>
  <c r="AG48" i="1"/>
  <c r="AF48" i="1"/>
  <c r="AE48" i="1"/>
  <c r="U48" i="1"/>
  <c r="T48" i="1"/>
  <c r="AG47" i="1"/>
  <c r="AF47" i="1"/>
  <c r="AE47" i="1"/>
  <c r="U47" i="1"/>
  <c r="T47" i="1"/>
  <c r="AG46" i="1"/>
  <c r="AF46" i="1"/>
  <c r="AE46" i="1"/>
  <c r="U46" i="1"/>
  <c r="T46" i="1"/>
  <c r="AG45" i="1"/>
  <c r="AF45" i="1"/>
  <c r="AE45" i="1"/>
  <c r="U45" i="1"/>
  <c r="T45" i="1"/>
  <c r="AG44" i="1"/>
  <c r="AF44" i="1"/>
  <c r="AE44" i="1"/>
  <c r="U44" i="1"/>
  <c r="T44" i="1"/>
  <c r="AG43" i="1"/>
  <c r="AF43" i="1"/>
  <c r="AE43" i="1"/>
  <c r="U43" i="1"/>
  <c r="T43" i="1"/>
  <c r="AG42" i="1"/>
  <c r="AF42" i="1"/>
  <c r="AE42" i="1"/>
  <c r="U42" i="1"/>
  <c r="T42" i="1"/>
  <c r="AG41" i="1"/>
  <c r="AF41" i="1"/>
  <c r="AE41" i="1"/>
  <c r="U41" i="1"/>
  <c r="T41" i="1"/>
  <c r="AG40" i="1"/>
  <c r="AF40" i="1"/>
  <c r="AE40" i="1"/>
  <c r="U40" i="1"/>
  <c r="T40" i="1"/>
  <c r="AG39" i="1"/>
  <c r="AF39" i="1"/>
  <c r="AE39" i="1"/>
  <c r="U39" i="1"/>
  <c r="T39" i="1"/>
  <c r="AG38" i="1"/>
  <c r="AF38" i="1"/>
  <c r="AE38" i="1"/>
  <c r="U38" i="1"/>
  <c r="T38" i="1"/>
  <c r="AG37" i="1"/>
  <c r="AF37" i="1"/>
  <c r="AE37" i="1"/>
  <c r="U37" i="1"/>
  <c r="T37" i="1"/>
  <c r="AG36" i="1"/>
  <c r="AF36" i="1"/>
  <c r="AE36" i="1"/>
  <c r="U36" i="1"/>
  <c r="T36" i="1"/>
  <c r="AG35" i="1"/>
  <c r="AF35" i="1"/>
  <c r="AE35" i="1"/>
  <c r="U35" i="1"/>
  <c r="T35" i="1"/>
  <c r="AG34" i="1"/>
  <c r="AF34" i="1"/>
  <c r="AE34" i="1"/>
  <c r="U34" i="1"/>
  <c r="T34" i="1"/>
  <c r="AG33" i="1"/>
  <c r="AF33" i="1"/>
  <c r="AE33" i="1"/>
  <c r="U33" i="1"/>
  <c r="T33" i="1"/>
  <c r="AG32" i="1"/>
  <c r="AF32" i="1"/>
  <c r="AE32" i="1"/>
  <c r="U32" i="1"/>
  <c r="T32" i="1"/>
  <c r="AG31" i="1"/>
  <c r="AF31" i="1"/>
  <c r="AE31" i="1"/>
  <c r="U31" i="1"/>
  <c r="T31" i="1"/>
  <c r="AG30" i="1"/>
  <c r="AF30" i="1"/>
  <c r="AE30" i="1"/>
  <c r="U30" i="1"/>
  <c r="T30" i="1"/>
  <c r="AG29" i="1"/>
  <c r="AF29" i="1"/>
  <c r="AE29" i="1"/>
  <c r="U29" i="1"/>
  <c r="T29" i="1"/>
  <c r="AG28" i="1"/>
  <c r="AF28" i="1"/>
  <c r="AE28" i="1"/>
  <c r="U28" i="1"/>
  <c r="T28" i="1"/>
  <c r="AG27" i="1"/>
  <c r="AF27" i="1"/>
  <c r="AE27" i="1"/>
  <c r="U27" i="1"/>
  <c r="T27" i="1"/>
  <c r="AG26" i="1"/>
  <c r="AF26" i="1"/>
  <c r="AE26" i="1"/>
  <c r="U26" i="1"/>
  <c r="T26" i="1"/>
  <c r="AG25" i="1"/>
  <c r="AF25" i="1"/>
  <c r="AE25" i="1"/>
  <c r="U25" i="1"/>
  <c r="T25" i="1"/>
  <c r="AG24" i="1"/>
  <c r="AF24" i="1"/>
  <c r="AE24" i="1"/>
  <c r="U24" i="1"/>
  <c r="T24" i="1"/>
  <c r="AG23" i="1"/>
  <c r="AF23" i="1"/>
  <c r="AE23" i="1"/>
  <c r="U23" i="1"/>
  <c r="T23" i="1"/>
  <c r="AG22" i="1"/>
  <c r="AF22" i="1"/>
  <c r="AE22" i="1"/>
  <c r="U22" i="1"/>
  <c r="T22" i="1"/>
  <c r="AG21" i="1"/>
  <c r="AF21" i="1"/>
  <c r="AE21" i="1"/>
  <c r="U21" i="1"/>
  <c r="T21" i="1"/>
  <c r="AG20" i="1"/>
  <c r="AF20" i="1"/>
  <c r="AE20" i="1"/>
  <c r="U20" i="1"/>
  <c r="T20" i="1"/>
  <c r="AG19" i="1"/>
  <c r="AF19" i="1"/>
  <c r="AE19" i="1"/>
  <c r="U19" i="1"/>
  <c r="T19" i="1"/>
  <c r="AG18" i="1"/>
  <c r="AF18" i="1"/>
  <c r="AE18" i="1"/>
  <c r="U18" i="1"/>
  <c r="T18" i="1"/>
  <c r="AG17" i="1"/>
  <c r="AF17" i="1"/>
  <c r="AE17" i="1"/>
  <c r="U17" i="1"/>
  <c r="T17" i="1"/>
  <c r="AG16" i="1"/>
  <c r="AF16" i="1"/>
  <c r="AE16" i="1"/>
  <c r="U16" i="1"/>
  <c r="T16" i="1"/>
  <c r="AG15" i="1"/>
  <c r="AF15" i="1"/>
  <c r="AE15" i="1"/>
  <c r="U15" i="1"/>
  <c r="T15" i="1"/>
  <c r="AG14" i="1"/>
  <c r="AF14" i="1"/>
  <c r="AE14" i="1"/>
  <c r="U14" i="1"/>
  <c r="T14" i="1"/>
  <c r="AG13" i="1"/>
  <c r="AF13" i="1"/>
  <c r="AE13" i="1"/>
  <c r="U13" i="1"/>
  <c r="T13" i="1"/>
  <c r="AG12" i="1"/>
  <c r="AF12" i="1"/>
  <c r="AE12" i="1"/>
  <c r="U12" i="1"/>
  <c r="T12" i="1"/>
  <c r="AG11" i="1"/>
  <c r="AF11" i="1"/>
  <c r="AE11" i="1"/>
  <c r="U11" i="1"/>
  <c r="T11" i="1"/>
  <c r="AG10" i="1"/>
  <c r="AF10" i="1"/>
  <c r="AE10" i="1"/>
  <c r="U10" i="1"/>
  <c r="T10" i="1"/>
  <c r="AG9" i="1"/>
  <c r="AF9" i="1"/>
  <c r="AE9" i="1"/>
  <c r="U9" i="1"/>
  <c r="T9" i="1"/>
  <c r="AG8" i="1"/>
  <c r="AF8" i="1"/>
  <c r="AE8" i="1"/>
  <c r="U8" i="1"/>
  <c r="T8" i="1"/>
  <c r="AG7" i="1"/>
  <c r="AF7" i="1"/>
  <c r="AE7" i="1"/>
  <c r="U7" i="1"/>
  <c r="T7" i="1"/>
  <c r="AG6" i="1"/>
  <c r="AF6" i="1"/>
  <c r="AE6" i="1"/>
  <c r="U6" i="1"/>
  <c r="T6" i="1"/>
  <c r="AG5" i="1"/>
  <c r="AF5" i="1"/>
  <c r="AE5" i="1"/>
  <c r="U5" i="1"/>
  <c r="T5" i="1"/>
  <c r="AG4" i="1"/>
  <c r="AF4" i="1"/>
  <c r="AE4" i="1"/>
  <c r="U4" i="1"/>
  <c r="T4" i="1"/>
  <c r="AG3" i="1"/>
  <c r="AF3" i="1"/>
  <c r="AE3" i="1"/>
  <c r="U3" i="1"/>
  <c r="T3" i="1"/>
  <c r="AG2" i="1"/>
  <c r="AF2" i="1"/>
  <c r="AE2" i="1"/>
  <c r="U2" i="1"/>
  <c r="T2" i="1"/>
</calcChain>
</file>

<file path=xl/sharedStrings.xml><?xml version="1.0" encoding="utf-8"?>
<sst xmlns="http://schemas.openxmlformats.org/spreadsheetml/2006/main" count="5866" uniqueCount="4013">
  <si>
    <t>Emb.</t>
  </si>
  <si>
    <t>Píer</t>
  </si>
  <si>
    <t>DWT</t>
  </si>
  <si>
    <t>Tons Plano 1</t>
  </si>
  <si>
    <t>Qtde. Movimentada 1</t>
  </si>
  <si>
    <t>OPE 1</t>
  </si>
  <si>
    <t>Tons Plano 2</t>
  </si>
  <si>
    <t>Qtde. Movimentada 2</t>
  </si>
  <si>
    <t>OPE 2</t>
  </si>
  <si>
    <t>Tons Plano 3</t>
  </si>
  <si>
    <t>Qtde. Movimentada 3</t>
  </si>
  <si>
    <t>OPE 3</t>
  </si>
  <si>
    <t>Tons Plano 4</t>
  </si>
  <si>
    <t>Qtde. Movimentada 4</t>
  </si>
  <si>
    <t>OPE 4</t>
  </si>
  <si>
    <t>Tons Plano</t>
  </si>
  <si>
    <t>Qtde. Movimentada</t>
  </si>
  <si>
    <t>Volume Balança</t>
  </si>
  <si>
    <t>Volume Arqueado</t>
  </si>
  <si>
    <t>Balança/Plano</t>
  </si>
  <si>
    <t>Balança/QtdeMov</t>
  </si>
  <si>
    <t>Aceite</t>
  </si>
  <si>
    <t>Chegada</t>
  </si>
  <si>
    <t>Atracação</t>
  </si>
  <si>
    <t>Início</t>
  </si>
  <si>
    <t>Término</t>
  </si>
  <si>
    <t>Desatracação</t>
  </si>
  <si>
    <t>TX CO</t>
  </si>
  <si>
    <t>TX EF</t>
  </si>
  <si>
    <t>Estadia</t>
  </si>
  <si>
    <t>Pre Op</t>
  </si>
  <si>
    <t>Pos Op</t>
  </si>
  <si>
    <t>Mês</t>
  </si>
  <si>
    <t>2014-12240</t>
  </si>
  <si>
    <t>02</t>
  </si>
  <si>
    <t>SFHT</t>
  </si>
  <si>
    <t>SSFT</t>
  </si>
  <si>
    <t>24/12/2014 21:12</t>
  </si>
  <si>
    <t>31/12/2014 14:44</t>
  </si>
  <si>
    <t>31/12/2014 15:15</t>
  </si>
  <si>
    <t>01/01/2015 05:06</t>
  </si>
  <si>
    <t>01/01/2015 05:50</t>
  </si>
  <si>
    <t>7 D 08:38'</t>
  </si>
  <si>
    <t>2014-11601</t>
  </si>
  <si>
    <t>1N</t>
  </si>
  <si>
    <t>AF08</t>
  </si>
  <si>
    <t>21/12/2014 14:42</t>
  </si>
  <si>
    <t>31/12/2014 19:35</t>
  </si>
  <si>
    <t>31/12/2014 19:45</t>
  </si>
  <si>
    <t>01/01/2015 07:01</t>
  </si>
  <si>
    <t>01/01/2015 09:20</t>
  </si>
  <si>
    <t>10 D 18:38'</t>
  </si>
  <si>
    <t>2014-11600</t>
  </si>
  <si>
    <t>1S</t>
  </si>
  <si>
    <t>22/12/2014 07:48</t>
  </si>
  <si>
    <t>01/01/2015 16:05</t>
  </si>
  <si>
    <t>01/01/2015 16:40</t>
  </si>
  <si>
    <t>02/01/2015 03:20</t>
  </si>
  <si>
    <t>02/01/2015 05:20</t>
  </si>
  <si>
    <t>10 D 21:32'</t>
  </si>
  <si>
    <t>2014-11693</t>
  </si>
  <si>
    <t>11/12/2014 13:50</t>
  </si>
  <si>
    <t>01/01/2015 08:30</t>
  </si>
  <si>
    <t>01/01/2015 21:15</t>
  </si>
  <si>
    <t>02/01/2015 13:00</t>
  </si>
  <si>
    <t>02/01/2015 14:15</t>
  </si>
  <si>
    <t>22 D 00:25'</t>
  </si>
  <si>
    <t>2014-11692</t>
  </si>
  <si>
    <t>25/12/2014 20:35</t>
  </si>
  <si>
    <t>02/01/2015 16:40</t>
  </si>
  <si>
    <t>02/01/2015 16:52</t>
  </si>
  <si>
    <t>03/01/2015 10:16</t>
  </si>
  <si>
    <t>03/01/2015 11:00</t>
  </si>
  <si>
    <t>8 D 14:25'</t>
  </si>
  <si>
    <t>2015-10045</t>
  </si>
  <si>
    <t>01/01/2015 00:00</t>
  </si>
  <si>
    <t>29/12/2014 10:18</t>
  </si>
  <si>
    <t>03/01/2015 14:45</t>
  </si>
  <si>
    <t>03/01/2015 13:50</t>
  </si>
  <si>
    <t>05/01/2015 01:31</t>
  </si>
  <si>
    <t>05/01/2015 03:05</t>
  </si>
  <si>
    <t>6 D 16:47'</t>
  </si>
  <si>
    <t>2014-11689</t>
  </si>
  <si>
    <t>28/12/2014 12:50</t>
  </si>
  <si>
    <t>05/01/2015 05:20</t>
  </si>
  <si>
    <t>05/01/2015 06:25</t>
  </si>
  <si>
    <t>06/01/2015 04:10</t>
  </si>
  <si>
    <t>06/01/2015 05:00</t>
  </si>
  <si>
    <t>8 D 16:10'</t>
  </si>
  <si>
    <t>2014-11709</t>
  </si>
  <si>
    <t>RM20</t>
  </si>
  <si>
    <t>25/12/2014 15:42</t>
  </si>
  <si>
    <t>05/01/2015 19:34</t>
  </si>
  <si>
    <t>05/01/2015 19:40</t>
  </si>
  <si>
    <t>06/01/2015 15:55</t>
  </si>
  <si>
    <t>06/01/2015 16:40</t>
  </si>
  <si>
    <t>12 D 00:58'</t>
  </si>
  <si>
    <t>2014-11688</t>
  </si>
  <si>
    <t>29/12/2014 22:00</t>
  </si>
  <si>
    <t>06/01/2015 07:45</t>
  </si>
  <si>
    <t>06/01/2015 07:58</t>
  </si>
  <si>
    <t>07/01/2015 03:25</t>
  </si>
  <si>
    <t>07/01/2015 03:50</t>
  </si>
  <si>
    <t>8 D 05:49'</t>
  </si>
  <si>
    <t>2015-10035</t>
  </si>
  <si>
    <t>03/01/2015 20:30</t>
  </si>
  <si>
    <t>06/01/2015 19:00</t>
  </si>
  <si>
    <t>06/01/2015 19:55</t>
  </si>
  <si>
    <t>07/01/2015 11:20</t>
  </si>
  <si>
    <t>07/01/2015 12:20</t>
  </si>
  <si>
    <t>3 D 15:50'</t>
  </si>
  <si>
    <t>2015-10102</t>
  </si>
  <si>
    <t>01/01/2015 00:01</t>
  </si>
  <si>
    <t>31/12/2014 17:00</t>
  </si>
  <si>
    <t>07/01/2015 14:50</t>
  </si>
  <si>
    <t>07/01/2015 15:04</t>
  </si>
  <si>
    <t>08/01/2015 10:57</t>
  </si>
  <si>
    <t>08/01/2015 13:12</t>
  </si>
  <si>
    <t>7 D 20:12'</t>
  </si>
  <si>
    <t>2014-12244</t>
  </si>
  <si>
    <t>LONT</t>
  </si>
  <si>
    <t>04/01/2015 13:00</t>
  </si>
  <si>
    <t>06/01/2015 21:45</t>
  </si>
  <si>
    <t>07/01/2015 04:00</t>
  </si>
  <si>
    <t>08/01/2015 19:14</t>
  </si>
  <si>
    <t>08/01/2015 20:40</t>
  </si>
  <si>
    <t>4 D 07:40'</t>
  </si>
  <si>
    <t>2014-11731</t>
  </si>
  <si>
    <t>29/12/2014 22:20</t>
  </si>
  <si>
    <t>07/01/2015 08:29</t>
  </si>
  <si>
    <t>07/01/2015 10:40</t>
  </si>
  <si>
    <t>09/01/2015 06:35</t>
  </si>
  <si>
    <t>09/01/2015 07:25</t>
  </si>
  <si>
    <t>10 D 09:04'</t>
  </si>
  <si>
    <t>2014-11639</t>
  </si>
  <si>
    <t>24/12/2014 02:42</t>
  </si>
  <si>
    <t>09/01/2015 00:05</t>
  </si>
  <si>
    <t>09/01/2015 00:10</t>
  </si>
  <si>
    <t>10/01/2015 07:06</t>
  </si>
  <si>
    <t>10/01/2015 08:10</t>
  </si>
  <si>
    <t>17 D 05:27'</t>
  </si>
  <si>
    <t>2015-10048</t>
  </si>
  <si>
    <t>07/01/2015 15:00</t>
  </si>
  <si>
    <t>09/01/2015 10:00</t>
  </si>
  <si>
    <t>09/01/2015 10:25</t>
  </si>
  <si>
    <t>10/01/2015 15:11</t>
  </si>
  <si>
    <t>10/01/2015 16:10</t>
  </si>
  <si>
    <t>3 D 01:10'</t>
  </si>
  <si>
    <t>2015-10024</t>
  </si>
  <si>
    <t>06/01/2015 13:48</t>
  </si>
  <si>
    <t>10/01/2015 18:25</t>
  </si>
  <si>
    <t>10/01/2015 19:47</t>
  </si>
  <si>
    <t>11/01/2015 18:01</t>
  </si>
  <si>
    <t>11/01/2015 18:35</t>
  </si>
  <si>
    <t>5 D 04:47'</t>
  </si>
  <si>
    <t>2014-11644</t>
  </si>
  <si>
    <t>AF50</t>
  </si>
  <si>
    <t>11/01/2015 01:40</t>
  </si>
  <si>
    <t>11/01/2015 05:10</t>
  </si>
  <si>
    <t>12/01/2015 18:11</t>
  </si>
  <si>
    <t>12/01/2015 19:10</t>
  </si>
  <si>
    <t>11 D 19:08'</t>
  </si>
  <si>
    <t>2015-10036</t>
  </si>
  <si>
    <t>RH20</t>
  </si>
  <si>
    <t>09/01/2015 07:00</t>
  </si>
  <si>
    <t>11/01/2015 02:05</t>
  </si>
  <si>
    <t>11/01/2015 03:00</t>
  </si>
  <si>
    <t>12/01/2015 19:51</t>
  </si>
  <si>
    <t>12/01/2015 20:30</t>
  </si>
  <si>
    <t>3 D 13:29'</t>
  </si>
  <si>
    <t>2015-10046</t>
  </si>
  <si>
    <t>01/01/2015 14:48</t>
  </si>
  <si>
    <t>11/01/2015 21:55</t>
  </si>
  <si>
    <t>11/01/2015 22:10</t>
  </si>
  <si>
    <t>13/01/2015 19:39</t>
  </si>
  <si>
    <t>13/01/2015 20:20</t>
  </si>
  <si>
    <t>12 D 05:32'</t>
  </si>
  <si>
    <t>2015-10012</t>
  </si>
  <si>
    <t>06/01/2015 00:00</t>
  </si>
  <si>
    <t>05/01/2015 14:00</t>
  </si>
  <si>
    <t>12/01/2015 21:40</t>
  </si>
  <si>
    <t>12/01/2015 22:56</t>
  </si>
  <si>
    <t>14/01/2015 08:40</t>
  </si>
  <si>
    <t>14/01/2015 09:10</t>
  </si>
  <si>
    <t>8 D 19:10'</t>
  </si>
  <si>
    <t>2015-10041</t>
  </si>
  <si>
    <t>12/01/2015 04:15</t>
  </si>
  <si>
    <t>12/01/2015 23:00</t>
  </si>
  <si>
    <t>12/01/2015 23:30</t>
  </si>
  <si>
    <t>14/01/2015 20:15</t>
  </si>
  <si>
    <t>14/01/2015 20:45</t>
  </si>
  <si>
    <t>2 D 16:30'</t>
  </si>
  <si>
    <t>2015-10135</t>
  </si>
  <si>
    <t>12/01/2015 14:30</t>
  </si>
  <si>
    <t>14/01/2015 23:10</t>
  </si>
  <si>
    <t>15/01/2015 00:00</t>
  </si>
  <si>
    <t>16/01/2015 01:52</t>
  </si>
  <si>
    <t>16/01/2015 02:25</t>
  </si>
  <si>
    <t>3 D 11:55'</t>
  </si>
  <si>
    <t>2014-11635</t>
  </si>
  <si>
    <t>18/12/2014 00:06</t>
  </si>
  <si>
    <t>16/01/2015 04:55</t>
  </si>
  <si>
    <t>16/01/2015 05:13</t>
  </si>
  <si>
    <t>17/01/2015 13:07</t>
  </si>
  <si>
    <t>17/01/2015 13:40</t>
  </si>
  <si>
    <t>30 D 13:34'</t>
  </si>
  <si>
    <t>2015-10044</t>
  </si>
  <si>
    <t>PFPT</t>
  </si>
  <si>
    <t>07/01/2015 11:00</t>
  </si>
  <si>
    <t>14/01/2015 00:37</t>
  </si>
  <si>
    <t>13/01/2015 23:10</t>
  </si>
  <si>
    <t>18/01/2015 10:25</t>
  </si>
  <si>
    <t>18/01/2015 11:55</t>
  </si>
  <si>
    <t>11 D 00:55'</t>
  </si>
  <si>
    <t>2014-12223</t>
  </si>
  <si>
    <t>30/12/2014 21:00</t>
  </si>
  <si>
    <t>14/01/2015 12:50</t>
  </si>
  <si>
    <t>14/01/2015 15:08</t>
  </si>
  <si>
    <t>18/01/2015 12:55</t>
  </si>
  <si>
    <t>18/01/2015 14:05</t>
  </si>
  <si>
    <t>18 D 17:05'</t>
  </si>
  <si>
    <t>2015-10053</t>
  </si>
  <si>
    <t>13/01/2015 10:24</t>
  </si>
  <si>
    <t>17/01/2015 16:05</t>
  </si>
  <si>
    <t>17/01/2015 16:26</t>
  </si>
  <si>
    <t>18/01/2015 13:26</t>
  </si>
  <si>
    <t>18/01/2015 15:05</t>
  </si>
  <si>
    <t>5 D 04:41'</t>
  </si>
  <si>
    <t>2015-10011</t>
  </si>
  <si>
    <t>11/01/2015 16:36</t>
  </si>
  <si>
    <t>18/01/2015 14:40</t>
  </si>
  <si>
    <t>18/01/2015 16:05</t>
  </si>
  <si>
    <t>19/01/2015 15:11</t>
  </si>
  <si>
    <t>19/01/2015 17:40</t>
  </si>
  <si>
    <t>8 D 01:04'</t>
  </si>
  <si>
    <t>2015-10108</t>
  </si>
  <si>
    <t>03/01/2015 21:30</t>
  </si>
  <si>
    <t>18/01/2015 16:55</t>
  </si>
  <si>
    <t>18/01/2015 17:25</t>
  </si>
  <si>
    <t>20/01/2015 04:06</t>
  </si>
  <si>
    <t>20/01/2015 04:55</t>
  </si>
  <si>
    <t>16 D 07:25'</t>
  </si>
  <si>
    <t>2015-10037</t>
  </si>
  <si>
    <t>12/01/2015 20:45</t>
  </si>
  <si>
    <t>18/01/2015 17:38</t>
  </si>
  <si>
    <t>18/01/2015 19:00</t>
  </si>
  <si>
    <t>20/01/2015 08:30</t>
  </si>
  <si>
    <t>20/01/2015 09:25</t>
  </si>
  <si>
    <t>7 D 12:40'</t>
  </si>
  <si>
    <t>2015-10049</t>
  </si>
  <si>
    <t>11/01/2015 16:00</t>
  </si>
  <si>
    <t>19/01/2015 20:10</t>
  </si>
  <si>
    <t>19/01/2015 20:25</t>
  </si>
  <si>
    <t>20/01/2015 19:35</t>
  </si>
  <si>
    <t>20/01/2015 20:05</t>
  </si>
  <si>
    <t>9 D 04:05'</t>
  </si>
  <si>
    <t>2015-10034</t>
  </si>
  <si>
    <t>AS08</t>
  </si>
  <si>
    <t>16/01/2015 17:55</t>
  </si>
  <si>
    <t>20/01/2015 07:15</t>
  </si>
  <si>
    <t>20/01/2015 08:50</t>
  </si>
  <si>
    <t>21/01/2015 14:26</t>
  </si>
  <si>
    <t>21/01/2015 15:00</t>
  </si>
  <si>
    <t>4 D 21:05'</t>
  </si>
  <si>
    <t>2015-10055</t>
  </si>
  <si>
    <t>12/01/2015 22:54</t>
  </si>
  <si>
    <t>20/01/2015 22:10</t>
  </si>
  <si>
    <t>20/01/2015 22:20</t>
  </si>
  <si>
    <t>21/01/2015 23:45</t>
  </si>
  <si>
    <t>22/01/2015 00:50</t>
  </si>
  <si>
    <t>9 D 01:56'</t>
  </si>
  <si>
    <t>2015-10120</t>
  </si>
  <si>
    <t>12/01/2015 06:00</t>
  </si>
  <si>
    <t>20/01/2015 12:50</t>
  </si>
  <si>
    <t>20/01/2015 15:55</t>
  </si>
  <si>
    <t>22/01/2015 23:05</t>
  </si>
  <si>
    <t>23/01/2015 00:25</t>
  </si>
  <si>
    <t>10 D 18:25'</t>
  </si>
  <si>
    <t>2015-10013</t>
  </si>
  <si>
    <t>11/01/2015 00:00</t>
  </si>
  <si>
    <t>10/01/2015 06:42</t>
  </si>
  <si>
    <t>21/01/2015 17:30</t>
  </si>
  <si>
    <t>22/01/2015 04:20</t>
  </si>
  <si>
    <t>23/01/2015 17:40</t>
  </si>
  <si>
    <t>23/01/2015 18:40</t>
  </si>
  <si>
    <t>13 D 11:58'</t>
  </si>
  <si>
    <t>2015-10042</t>
  </si>
  <si>
    <t>18/01/2015 12:35</t>
  </si>
  <si>
    <t>23/01/2015 03:10</t>
  </si>
  <si>
    <t>23/01/2015 04:15</t>
  </si>
  <si>
    <t>24/01/2015 12:00</t>
  </si>
  <si>
    <t>24/01/2015 13:10</t>
  </si>
  <si>
    <t>6 D 00:35'</t>
  </si>
  <si>
    <t>2014-12243</t>
  </si>
  <si>
    <t>20/01/2015 21:06</t>
  </si>
  <si>
    <t>24/01/2015 15:40</t>
  </si>
  <si>
    <t>24/01/2015 16:18</t>
  </si>
  <si>
    <t>25/01/2015 03:48</t>
  </si>
  <si>
    <t>25/01/2015 04:30</t>
  </si>
  <si>
    <t>4 D 07:24'</t>
  </si>
  <si>
    <t>2015-10019</t>
  </si>
  <si>
    <t>18/01/2015 09:00</t>
  </si>
  <si>
    <t>23/01/2015 21:25</t>
  </si>
  <si>
    <t>23/01/2015 22:07</t>
  </si>
  <si>
    <t>25/01/2015 07:26</t>
  </si>
  <si>
    <t>25/01/2015 08:05</t>
  </si>
  <si>
    <t>6 D 23:05'</t>
  </si>
  <si>
    <t>2015-10050</t>
  </si>
  <si>
    <t>17/01/2015 09:18</t>
  </si>
  <si>
    <t>25/01/2015 10:30</t>
  </si>
  <si>
    <t>25/01/2015 10:55</t>
  </si>
  <si>
    <t>26/01/2015 09:21</t>
  </si>
  <si>
    <t>26/01/2015 09:40</t>
  </si>
  <si>
    <t>9 D 00:22'</t>
  </si>
  <si>
    <t>2015-10106</t>
  </si>
  <si>
    <t>25/01/2015 08:30</t>
  </si>
  <si>
    <t>22/01/2015 07:00</t>
  </si>
  <si>
    <t>25/01/2015 07:30</t>
  </si>
  <si>
    <t>26/01/2015 15:30</t>
  </si>
  <si>
    <t>26/01/2015 16:10</t>
  </si>
  <si>
    <t>4 D 09:10'</t>
  </si>
  <si>
    <t>2015-10103</t>
  </si>
  <si>
    <t>25/01/2015 06:00</t>
  </si>
  <si>
    <t>26/01/2015 18:55</t>
  </si>
  <si>
    <t>26/01/2015 19:20</t>
  </si>
  <si>
    <t>28/01/2015 06:05</t>
  </si>
  <si>
    <t>28/01/2015 07:00</t>
  </si>
  <si>
    <t>3 D 01:00'</t>
  </si>
  <si>
    <t>2015-10031</t>
  </si>
  <si>
    <t>24/01/2015 02:10</t>
  </si>
  <si>
    <t>26/01/2015 13:00</t>
  </si>
  <si>
    <t>26/01/2015 15:42</t>
  </si>
  <si>
    <t>28/01/2015 07:55</t>
  </si>
  <si>
    <t>4 D 05:45'</t>
  </si>
  <si>
    <t>2015-10444</t>
  </si>
  <si>
    <t>25/01/2015 09:18</t>
  </si>
  <si>
    <t>28/01/2015 10:45</t>
  </si>
  <si>
    <t>28/01/2015 12:05</t>
  </si>
  <si>
    <t>29/01/2015 14:51</t>
  </si>
  <si>
    <t>29/01/2015 15:20</t>
  </si>
  <si>
    <t>4 D 06:02'</t>
  </si>
  <si>
    <t>2015-10033</t>
  </si>
  <si>
    <t>26/01/2015 07:00</t>
  </si>
  <si>
    <t>28/01/2015 10:39</t>
  </si>
  <si>
    <t>28/01/2015 12:20</t>
  </si>
  <si>
    <t>29/01/2015 21:30</t>
  </si>
  <si>
    <t>29/01/2015 22:20</t>
  </si>
  <si>
    <t>3 D 15:20'</t>
  </si>
  <si>
    <t>2015-10406</t>
  </si>
  <si>
    <t>28/01/2015 16:48</t>
  </si>
  <si>
    <t>30/01/2015 00:55</t>
  </si>
  <si>
    <t>30/01/2015 01:07</t>
  </si>
  <si>
    <t>30/01/2015 23:15</t>
  </si>
  <si>
    <t>31/01/2015 00:25</t>
  </si>
  <si>
    <t>2 D 07:36'</t>
  </si>
  <si>
    <t>2015-10407</t>
  </si>
  <si>
    <t>27/01/2015 20:28</t>
  </si>
  <si>
    <t>29/01/2015 18:30</t>
  </si>
  <si>
    <t>29/01/2015 19:10</t>
  </si>
  <si>
    <t>31/01/2015 03:15</t>
  </si>
  <si>
    <t>31/01/2015 04:00</t>
  </si>
  <si>
    <t>3 D 07:32'</t>
  </si>
  <si>
    <t>2015-10017</t>
  </si>
  <si>
    <t>30/01/2015 08:00</t>
  </si>
  <si>
    <t>31/01/2015 02:35</t>
  </si>
  <si>
    <t>31/01/2015 03:40</t>
  </si>
  <si>
    <t>01/02/2015 11:51</t>
  </si>
  <si>
    <t>01/02/2015 12:20</t>
  </si>
  <si>
    <t>2 D 04:19'</t>
  </si>
  <si>
    <t>2015-10445</t>
  </si>
  <si>
    <t>28/01/2015 00:30</t>
  </si>
  <si>
    <t>31/01/2015 06:44</t>
  </si>
  <si>
    <t>31/01/2015 07:00</t>
  </si>
  <si>
    <t>01/02/2015 13:06</t>
  </si>
  <si>
    <t>01/02/2015 13:40</t>
  </si>
  <si>
    <t>4 D 13:10'</t>
  </si>
  <si>
    <t>2015-10032</t>
  </si>
  <si>
    <t>22/01/2015 20:15</t>
  </si>
  <si>
    <t>01/02/2015 14:50</t>
  </si>
  <si>
    <t>01/02/2015 15:05</t>
  </si>
  <si>
    <t>02/02/2015 16:20</t>
  </si>
  <si>
    <t>02/02/2015 16:45</t>
  </si>
  <si>
    <t>10 D 20:30'</t>
  </si>
  <si>
    <t>2015-10038</t>
  </si>
  <si>
    <t>30/01/2015 06:54</t>
  </si>
  <si>
    <t>02/02/2015 20:35</t>
  </si>
  <si>
    <t>02/02/2015 20:45</t>
  </si>
  <si>
    <t>04/02/2015 01:30</t>
  </si>
  <si>
    <t>04/02/2015 02:10</t>
  </si>
  <si>
    <t>4 D 19:15'</t>
  </si>
  <si>
    <t>2015-10113</t>
  </si>
  <si>
    <t>04/02/2015 13:00</t>
  </si>
  <si>
    <t>04/02/2015 15:26</t>
  </si>
  <si>
    <t>04/02/2015 15:32</t>
  </si>
  <si>
    <t>05/02/2015 16:55</t>
  </si>
  <si>
    <t>05/02/2015 17:40</t>
  </si>
  <si>
    <t>1 D 04:39'</t>
  </si>
  <si>
    <t>2015-10105</t>
  </si>
  <si>
    <t>04/02/2015 08:30</t>
  </si>
  <si>
    <t>04/02/2015 12:19</t>
  </si>
  <si>
    <t>04/02/2015 12:28</t>
  </si>
  <si>
    <t>05/02/2015 21:49</t>
  </si>
  <si>
    <t>05/02/2015 22:20</t>
  </si>
  <si>
    <t>1 D 13:49'</t>
  </si>
  <si>
    <t>2015-10006</t>
  </si>
  <si>
    <t>05/02/2015 23:35</t>
  </si>
  <si>
    <t>06/02/2015 01:40</t>
  </si>
  <si>
    <t>06/02/2015 01:57</t>
  </si>
  <si>
    <t>07/02/2015 16:41</t>
  </si>
  <si>
    <t>07/02/2015 17:00</t>
  </si>
  <si>
    <t>1 D 17:25'</t>
  </si>
  <si>
    <t>2015-10021</t>
  </si>
  <si>
    <t>06/02/2015 00:00</t>
  </si>
  <si>
    <t>07/02/2015 20:30</t>
  </si>
  <si>
    <t>07/02/2015 21:15</t>
  </si>
  <si>
    <t>08/02/2015 21:36</t>
  </si>
  <si>
    <t>08/02/2015 22:25</t>
  </si>
  <si>
    <t>2 D 22:25'</t>
  </si>
  <si>
    <t>2015-10500</t>
  </si>
  <si>
    <t>07/02/2015 19:00</t>
  </si>
  <si>
    <t>07/02/2015 21:05</t>
  </si>
  <si>
    <t>08/02/2015 08:30</t>
  </si>
  <si>
    <t>09/02/2015 12:10</t>
  </si>
  <si>
    <t>09/02/2015 13:37</t>
  </si>
  <si>
    <t>1 D 18:37'</t>
  </si>
  <si>
    <t>2015-10485</t>
  </si>
  <si>
    <t>08/02/2015 08:24</t>
  </si>
  <si>
    <t>09/02/2015 01:00</t>
  </si>
  <si>
    <t>09/02/2015 01:13</t>
  </si>
  <si>
    <t>10/02/2015 09:25</t>
  </si>
  <si>
    <t>10/02/2015 10:05</t>
  </si>
  <si>
    <t>2 D 01:41'</t>
  </si>
  <si>
    <t>2015-10047</t>
  </si>
  <si>
    <t>06/02/2015 20:00</t>
  </si>
  <si>
    <t>08/02/2015 23:40</t>
  </si>
  <si>
    <t>08/02/2015 23:10</t>
  </si>
  <si>
    <t>10/02/2015 17:21</t>
  </si>
  <si>
    <t>10/02/2015 18:25</t>
  </si>
  <si>
    <t>3 D 22:25'</t>
  </si>
  <si>
    <t>2015-10040</t>
  </si>
  <si>
    <t>08/02/2015 08:54</t>
  </si>
  <si>
    <t>09/02/2015 15:54</t>
  </si>
  <si>
    <t>09/02/2015 20:15</t>
  </si>
  <si>
    <t>11/02/2015 03:14</t>
  </si>
  <si>
    <t>11/02/2015 04:10</t>
  </si>
  <si>
    <t>2 D 19:16'</t>
  </si>
  <si>
    <t>2015-10472</t>
  </si>
  <si>
    <t>09/02/2015 14:35</t>
  </si>
  <si>
    <t>11/02/2015 07:05</t>
  </si>
  <si>
    <t>11/02/2015 09:23</t>
  </si>
  <si>
    <t>12/02/2015 05:40</t>
  </si>
  <si>
    <t>12/02/2015 06:25</t>
  </si>
  <si>
    <t>2 D 15:49'</t>
  </si>
  <si>
    <t>2015-10073</t>
  </si>
  <si>
    <t>06/02/2015 04:30</t>
  </si>
  <si>
    <t>10/02/2015 22:00</t>
  </si>
  <si>
    <t>10/02/2015 21:10</t>
  </si>
  <si>
    <t>12/02/2015 17:50</t>
  </si>
  <si>
    <t>12/02/2015 19:50</t>
  </si>
  <si>
    <t>6 D 15:20'</t>
  </si>
  <si>
    <t>2015-10504</t>
  </si>
  <si>
    <t>07/02/2015 23:00</t>
  </si>
  <si>
    <t>10/02/2015 13:10</t>
  </si>
  <si>
    <t>10/02/2015 14:10</t>
  </si>
  <si>
    <t>12/02/2015 21:56</t>
  </si>
  <si>
    <t>12/02/2015 22:50</t>
  </si>
  <si>
    <t>4 D 23:50'</t>
  </si>
  <si>
    <t>2015-10491</t>
  </si>
  <si>
    <t>10/02/2015 20:42</t>
  </si>
  <si>
    <t>12/02/2015 09:34</t>
  </si>
  <si>
    <t>12/02/2015 11:18</t>
  </si>
  <si>
    <t>13/02/2015 23:26</t>
  </si>
  <si>
    <t>13/02/2015 23:55</t>
  </si>
  <si>
    <t>3 D 03:13'</t>
  </si>
  <si>
    <t>2015-10405</t>
  </si>
  <si>
    <t>24/01/2015 20:50</t>
  </si>
  <si>
    <t>12/02/2015 22:32</t>
  </si>
  <si>
    <t>12/02/2015 23:15</t>
  </si>
  <si>
    <t>14/02/2015 02:10</t>
  </si>
  <si>
    <t>14/02/2015 02:30</t>
  </si>
  <si>
    <t>20 D 05:40'</t>
  </si>
  <si>
    <t>2015-10030</t>
  </si>
  <si>
    <t>01/02/2015 00:00</t>
  </si>
  <si>
    <t>21/01/2015 23:30</t>
  </si>
  <si>
    <t>13/02/2015 01:30</t>
  </si>
  <si>
    <t>13/02/2015 02:25</t>
  </si>
  <si>
    <t>14/02/2015 16:35</t>
  </si>
  <si>
    <t>14/02/2015 17:10</t>
  </si>
  <si>
    <t>23 D 17:40'</t>
  </si>
  <si>
    <t>2015-10121</t>
  </si>
  <si>
    <t>08/02/2015 18:00</t>
  </si>
  <si>
    <t>14/02/2015 05:00</t>
  </si>
  <si>
    <t>14/02/2015 05:13</t>
  </si>
  <si>
    <t>15/02/2015 06:40</t>
  </si>
  <si>
    <t>15/02/2015 07:35</t>
  </si>
  <si>
    <t>6 D 13:35'</t>
  </si>
  <si>
    <t>2015-10383</t>
  </si>
  <si>
    <t>10/02/2015 21:00</t>
  </si>
  <si>
    <t>14/02/2015 19:35</t>
  </si>
  <si>
    <t>14/02/2015 19:55</t>
  </si>
  <si>
    <t>16/02/2015 02:21</t>
  </si>
  <si>
    <t>16/02/2015 02:55</t>
  </si>
  <si>
    <t>5 D 05:55'</t>
  </si>
  <si>
    <t>2015-10072</t>
  </si>
  <si>
    <t>04/02/2015 19:00</t>
  </si>
  <si>
    <t>15/02/2015 10:55</t>
  </si>
  <si>
    <t>15/02/2015 11:30</t>
  </si>
  <si>
    <t>16/02/2015 09:50</t>
  </si>
  <si>
    <t>16/02/2015 10:40</t>
  </si>
  <si>
    <t>11 D 15:40'</t>
  </si>
  <si>
    <t>2015-10099</t>
  </si>
  <si>
    <t>14/02/2015 07:00</t>
  </si>
  <si>
    <t>14/02/2015 08:25</t>
  </si>
  <si>
    <t>16/02/2015 12:30</t>
  </si>
  <si>
    <t>16/02/2015 13:00</t>
  </si>
  <si>
    <t>3 D 19:10'</t>
  </si>
  <si>
    <t>2015-10069</t>
  </si>
  <si>
    <t>01/02/2015 06:18</t>
  </si>
  <si>
    <t>16/02/2015 13:25</t>
  </si>
  <si>
    <t>16/02/2015 13:50</t>
  </si>
  <si>
    <t>17/02/2015 17:55</t>
  </si>
  <si>
    <t>17/02/2015 18:40</t>
  </si>
  <si>
    <t>16 D 12:22'</t>
  </si>
  <si>
    <t>2015-10492</t>
  </si>
  <si>
    <t>14/02/2015 15:24</t>
  </si>
  <si>
    <t>16/02/2015 15:40</t>
  </si>
  <si>
    <t>16/02/2015 20:00</t>
  </si>
  <si>
    <t>17/02/2015 20:46</t>
  </si>
  <si>
    <t>17/02/2015 21:34</t>
  </si>
  <si>
    <t>3 D 06:10'</t>
  </si>
  <si>
    <t>2015-10007</t>
  </si>
  <si>
    <t>16/02/2015 22:30</t>
  </si>
  <si>
    <t>17/02/2015 21:10</t>
  </si>
  <si>
    <t>17/02/2015 21:35</t>
  </si>
  <si>
    <t>18/02/2015 13:43</t>
  </si>
  <si>
    <t>18/02/2015 14:55</t>
  </si>
  <si>
    <t>1 D 16:24'</t>
  </si>
  <si>
    <t>2015-10078</t>
  </si>
  <si>
    <t>12/02/2015 09:36</t>
  </si>
  <si>
    <t>16/02/2015 05:35</t>
  </si>
  <si>
    <t>16/02/2015 05:45</t>
  </si>
  <si>
    <t>18/02/2015 14:20</t>
  </si>
  <si>
    <t>18/02/2015 16:25</t>
  </si>
  <si>
    <t>6 D 06:49'</t>
  </si>
  <si>
    <t>2015-10084</t>
  </si>
  <si>
    <t>12/02/2015 10:50</t>
  </si>
  <si>
    <t>18/02/2015 00:10</t>
  </si>
  <si>
    <t>18/02/2015 00:30</t>
  </si>
  <si>
    <t>18/02/2015 23:15</t>
  </si>
  <si>
    <t>18/02/2015 23:55</t>
  </si>
  <si>
    <t>6 D 13:04'</t>
  </si>
  <si>
    <t>2015-10026</t>
  </si>
  <si>
    <t>05/02/2015 17:42</t>
  </si>
  <si>
    <t>18/02/2015 17:28</t>
  </si>
  <si>
    <t>18/02/2015 17:45</t>
  </si>
  <si>
    <t>19/02/2015 20:59</t>
  </si>
  <si>
    <t>19/02/2015 21:50</t>
  </si>
  <si>
    <t>14 D 04:08'</t>
  </si>
  <si>
    <t>2015-10489</t>
  </si>
  <si>
    <t>10/02/2015 13:18</t>
  </si>
  <si>
    <t>18/02/2015 18:55</t>
  </si>
  <si>
    <t>18/02/2015 20:00</t>
  </si>
  <si>
    <t>20/02/2015 14:00</t>
  </si>
  <si>
    <t>20/02/2015 14:30</t>
  </si>
  <si>
    <t>10 D 01:12'</t>
  </si>
  <si>
    <t>2015-10085</t>
  </si>
  <si>
    <t>14/02/2015 08:40</t>
  </si>
  <si>
    <t>19/02/2015 02:45</t>
  </si>
  <si>
    <t>19/02/2015 06:33</t>
  </si>
  <si>
    <t>21/02/2015 02:10</t>
  </si>
  <si>
    <t>21/02/2015 02:45</t>
  </si>
  <si>
    <t>6 D 18:04'</t>
  </si>
  <si>
    <t>2015-10020</t>
  </si>
  <si>
    <t>10/02/2015 00:00</t>
  </si>
  <si>
    <t>07/02/2015 08:00</t>
  </si>
  <si>
    <t>20/02/2015 00:20</t>
  </si>
  <si>
    <t>20/02/2015 02:10</t>
  </si>
  <si>
    <t>21/02/2015 08:44</t>
  </si>
  <si>
    <t>21/02/2015 09:57</t>
  </si>
  <si>
    <t>14 D 01:57'</t>
  </si>
  <si>
    <t>2015-10486</t>
  </si>
  <si>
    <t>13/02/2015 18:30</t>
  </si>
  <si>
    <t>13/02/2015 06:49</t>
  </si>
  <si>
    <t>20/02/2015 17:00</t>
  </si>
  <si>
    <t>20/02/2015 17:13</t>
  </si>
  <si>
    <t>22/02/2015 02:40</t>
  </si>
  <si>
    <t>22/02/2015 03:15</t>
  </si>
  <si>
    <t>8 D 20:26'</t>
  </si>
  <si>
    <t>2015-10082</t>
  </si>
  <si>
    <t>17/02/2015 22:45</t>
  </si>
  <si>
    <t>21/02/2015 05:00</t>
  </si>
  <si>
    <t>21/02/2015 06:20</t>
  </si>
  <si>
    <t>22/02/2015 07:35</t>
  </si>
  <si>
    <t>22/02/2015 08:15</t>
  </si>
  <si>
    <t>4 D 09:30'</t>
  </si>
  <si>
    <t>2015-10043</t>
  </si>
  <si>
    <t>15/01/2015 16:00</t>
  </si>
  <si>
    <t>15/01/2015 08:00</t>
  </si>
  <si>
    <t>21/02/2015 13:45</t>
  </si>
  <si>
    <t>21/02/2015 13:55</t>
  </si>
  <si>
    <t>22/02/2015 16:36</t>
  </si>
  <si>
    <t>22/02/2015 18:00</t>
  </si>
  <si>
    <t>38 D 10:00'</t>
  </si>
  <si>
    <t>2015-10487</t>
  </si>
  <si>
    <t>14/02/2015 11:06</t>
  </si>
  <si>
    <t>22/02/2015 05:45</t>
  </si>
  <si>
    <t>22/02/2015 08:00</t>
  </si>
  <si>
    <t>23/02/2015 18:41</t>
  </si>
  <si>
    <t>23/02/2015 19:40</t>
  </si>
  <si>
    <t>9 D 08:34'</t>
  </si>
  <si>
    <t>2015-10074</t>
  </si>
  <si>
    <t>10/02/2015 11:00</t>
  </si>
  <si>
    <t>22/02/2015 22:40</t>
  </si>
  <si>
    <t>22/02/2015 20:30</t>
  </si>
  <si>
    <t>24/02/2015 06:45</t>
  </si>
  <si>
    <t>24/02/2015 07:30</t>
  </si>
  <si>
    <t>13 D 20:30'</t>
  </si>
  <si>
    <t>2015-10488</t>
  </si>
  <si>
    <t>15/02/2015 23:59</t>
  </si>
  <si>
    <t>23/02/2015 22:10</t>
  </si>
  <si>
    <t>23/02/2015 22:55</t>
  </si>
  <si>
    <t>25/02/2015 08:05</t>
  </si>
  <si>
    <t>25/02/2015 08:30</t>
  </si>
  <si>
    <t>9 D 08:31'</t>
  </si>
  <si>
    <t>2015-10535</t>
  </si>
  <si>
    <t>23/02/2015 21:20</t>
  </si>
  <si>
    <t>24/02/2015 10:00</t>
  </si>
  <si>
    <t>24/02/2015 10:34</t>
  </si>
  <si>
    <t>25/02/2015 08:20</t>
  </si>
  <si>
    <t>25/02/2015 09:18</t>
  </si>
  <si>
    <t>1 D 11:58'</t>
  </si>
  <si>
    <t>2015-10490</t>
  </si>
  <si>
    <t>20/02/2015 03:00</t>
  </si>
  <si>
    <t>22/02/2015 10:45</t>
  </si>
  <si>
    <t>22/02/2015 11:40</t>
  </si>
  <si>
    <t>26/02/2015 01:05</t>
  </si>
  <si>
    <t>26/02/2015 01:35</t>
  </si>
  <si>
    <t>5 D 22:34'</t>
  </si>
  <si>
    <t>2015-10071</t>
  </si>
  <si>
    <t>08/02/2015 15:11</t>
  </si>
  <si>
    <t>08/02/2015 01:06</t>
  </si>
  <si>
    <t>25/02/2015 12:45</t>
  </si>
  <si>
    <t>25/02/2015 13:00</t>
  </si>
  <si>
    <t>26/02/2015 11:06</t>
  </si>
  <si>
    <t>26/02/2015 11:55</t>
  </si>
  <si>
    <t>18 D 10:49'</t>
  </si>
  <si>
    <t>2015-10080</t>
  </si>
  <si>
    <t>14/02/2015 00:00</t>
  </si>
  <si>
    <t>13/02/2015 03:00</t>
  </si>
  <si>
    <t>25/02/2015 13:10</t>
  </si>
  <si>
    <t>25/02/2015 13:45</t>
  </si>
  <si>
    <t>26/02/2015 23:50</t>
  </si>
  <si>
    <t>27/02/2015 01:00</t>
  </si>
  <si>
    <t>13 D 21:59'</t>
  </si>
  <si>
    <t>2015-10018</t>
  </si>
  <si>
    <t>12/02/2015 11:30</t>
  </si>
  <si>
    <t>26/02/2015 14:44</t>
  </si>
  <si>
    <t>26/02/2015 15:13</t>
  </si>
  <si>
    <t>27/02/2015 16:34</t>
  </si>
  <si>
    <t>27/02/2015 17:10</t>
  </si>
  <si>
    <t>15 D 05:39'</t>
  </si>
  <si>
    <t>2015-10025</t>
  </si>
  <si>
    <t>16/02/2015 00:01</t>
  </si>
  <si>
    <t>26/02/2015 05:00</t>
  </si>
  <si>
    <t>26/02/2015 05:45</t>
  </si>
  <si>
    <t>28/02/2015 18:40</t>
  </si>
  <si>
    <t>28/02/2015 19:15</t>
  </si>
  <si>
    <t>12 D 19:14'</t>
  </si>
  <si>
    <t>2015-10056</t>
  </si>
  <si>
    <t>27/02/2015 11:06</t>
  </si>
  <si>
    <t>27/02/2015 20:05</t>
  </si>
  <si>
    <t>27/02/2015 20:50</t>
  </si>
  <si>
    <t>28/02/2015 19:08</t>
  </si>
  <si>
    <t>28/02/2015 20:00</t>
  </si>
  <si>
    <t>1 D 08:54'</t>
  </si>
  <si>
    <t>2015-10070</t>
  </si>
  <si>
    <t>21/02/2015 10:42</t>
  </si>
  <si>
    <t>27/02/2015 03:50</t>
  </si>
  <si>
    <t>27/02/2015 04:25</t>
  </si>
  <si>
    <t>28/02/2015 22:16</t>
  </si>
  <si>
    <t>28/02/2015 23:00</t>
  </si>
  <si>
    <t>7 D 12:18'</t>
  </si>
  <si>
    <t>2015-10408</t>
  </si>
  <si>
    <t>27/02/2015 06:00</t>
  </si>
  <si>
    <t>01/03/2015 02:10</t>
  </si>
  <si>
    <t>01/03/2015 02:30</t>
  </si>
  <si>
    <t>01/03/2015 13:50</t>
  </si>
  <si>
    <t>01/03/2015 15:30</t>
  </si>
  <si>
    <t>2 D 09:30'</t>
  </si>
  <si>
    <t>2015-10061</t>
  </si>
  <si>
    <t>28/02/2015 04:10</t>
  </si>
  <si>
    <t>01/03/2015 02:05</t>
  </si>
  <si>
    <t>01/03/2015 02:35</t>
  </si>
  <si>
    <t>02/03/2015 10:55</t>
  </si>
  <si>
    <t>02/03/2015 11:30</t>
  </si>
  <si>
    <t>2 D 07:20'</t>
  </si>
  <si>
    <t>2015-10077</t>
  </si>
  <si>
    <t>17/02/2015 16:12</t>
  </si>
  <si>
    <t>28/02/2015 23:20</t>
  </si>
  <si>
    <t>01/03/2015 12:54</t>
  </si>
  <si>
    <t>03/03/2015 10:56</t>
  </si>
  <si>
    <t>03/03/2015 11:40</t>
  </si>
  <si>
    <t>13 D 19:28'</t>
  </si>
  <si>
    <t>2015-10081</t>
  </si>
  <si>
    <t>27/02/2015 23:00</t>
  </si>
  <si>
    <t>03/03/2015 15:00</t>
  </si>
  <si>
    <t>03/03/2015 15:12</t>
  </si>
  <si>
    <t>04/03/2015 21:50</t>
  </si>
  <si>
    <t>04/03/2015 22:35</t>
  </si>
  <si>
    <t>4 D 23:35'</t>
  </si>
  <si>
    <t>2015-10119</t>
  </si>
  <si>
    <t>04/03/2015 07:55</t>
  </si>
  <si>
    <t>05/03/2015 00:45</t>
  </si>
  <si>
    <t>05/03/2015 00:55</t>
  </si>
  <si>
    <t>05/03/2015 15:50</t>
  </si>
  <si>
    <t>05/03/2015 16:30</t>
  </si>
  <si>
    <t>1 D 08:35'</t>
  </si>
  <si>
    <t>2015-10062</t>
  </si>
  <si>
    <t>04/03/2015 21:24</t>
  </si>
  <si>
    <t>05/03/2015 19:30</t>
  </si>
  <si>
    <t>05/03/2015 20:15</t>
  </si>
  <si>
    <t>07/03/2015 04:25</t>
  </si>
  <si>
    <t>07/03/2015 05:05</t>
  </si>
  <si>
    <t>2 D 07:40'</t>
  </si>
  <si>
    <t>2015-10023</t>
  </si>
  <si>
    <t>07/03/2015 00:00</t>
  </si>
  <si>
    <t>04/03/2015 16:30</t>
  </si>
  <si>
    <t>07/03/2015 07:35</t>
  </si>
  <si>
    <t>07/03/2015 08:12</t>
  </si>
  <si>
    <t>08/03/2015 03:39</t>
  </si>
  <si>
    <t>08/03/2015 04:40</t>
  </si>
  <si>
    <t>3 D 12:10'</t>
  </si>
  <si>
    <t>2015-10075</t>
  </si>
  <si>
    <t>07/03/2015 15:36</t>
  </si>
  <si>
    <t>08/03/2015 07:39</t>
  </si>
  <si>
    <t>08/03/2015 08:35</t>
  </si>
  <si>
    <t>09/03/2015 17:00</t>
  </si>
  <si>
    <t>09/03/2015 17:59</t>
  </si>
  <si>
    <t>2 D 02:23'</t>
  </si>
  <si>
    <t>2015-10057</t>
  </si>
  <si>
    <t>04/03/2015 15:20</t>
  </si>
  <si>
    <t>09/03/2015 20:58</t>
  </si>
  <si>
    <t>09/03/2015 21:10</t>
  </si>
  <si>
    <t>11/03/2015 02:50</t>
  </si>
  <si>
    <t>11/03/2015 03:30</t>
  </si>
  <si>
    <t>6 D 12:10'</t>
  </si>
  <si>
    <t>2015-10083</t>
  </si>
  <si>
    <t>10/03/2015 10:45</t>
  </si>
  <si>
    <t>11/03/2015 05:55</t>
  </si>
  <si>
    <t>11/03/2015 06:10</t>
  </si>
  <si>
    <t>11/03/2015 23:55</t>
  </si>
  <si>
    <t>12/03/2015 01:00</t>
  </si>
  <si>
    <t>1 D 14:15'</t>
  </si>
  <si>
    <t>2015-10022</t>
  </si>
  <si>
    <t>11/03/2015 22:00</t>
  </si>
  <si>
    <t>12/03/2015 03:25</t>
  </si>
  <si>
    <t>12/03/2015 03:35</t>
  </si>
  <si>
    <t>13/03/2015 08:48</t>
  </si>
  <si>
    <t>13/03/2015 09:10</t>
  </si>
  <si>
    <t>1 D 11:10'</t>
  </si>
  <si>
    <t>2015-10131</t>
  </si>
  <si>
    <t>05/03/2015 21:30</t>
  </si>
  <si>
    <t>12/03/2015 08:49</t>
  </si>
  <si>
    <t>12/03/2015 13:10</t>
  </si>
  <si>
    <t>13/03/2015 19:41</t>
  </si>
  <si>
    <t>13/03/2015 20:40</t>
  </si>
  <si>
    <t>7 D 23:09'</t>
  </si>
  <si>
    <t>2015-10027</t>
  </si>
  <si>
    <t>01/03/2015 13:15</t>
  </si>
  <si>
    <t>13/03/2015 12:30</t>
  </si>
  <si>
    <t>13/03/2015 12:36</t>
  </si>
  <si>
    <t>14/03/2015 03:35</t>
  </si>
  <si>
    <t>14/03/2015 04:15</t>
  </si>
  <si>
    <t>12 D 15:00'</t>
  </si>
  <si>
    <t>2015-10029</t>
  </si>
  <si>
    <t>10/03/2015 04:36</t>
  </si>
  <si>
    <t>12/03/2015 08:00</t>
  </si>
  <si>
    <t>12/03/2015 09:30</t>
  </si>
  <si>
    <t>14/03/2015 15:55</t>
  </si>
  <si>
    <t>14/03/2015 16:50</t>
  </si>
  <si>
    <t>4 D 12:13'</t>
  </si>
  <si>
    <t>2015-10107</t>
  </si>
  <si>
    <t>11/03/2015 12:00</t>
  </si>
  <si>
    <t>13/03/2015 23:15</t>
  </si>
  <si>
    <t>13/03/2015 23:25</t>
  </si>
  <si>
    <t>15/03/2015 01:15</t>
  </si>
  <si>
    <t>15/03/2015 03:05</t>
  </si>
  <si>
    <t>3 D 15:05'</t>
  </si>
  <si>
    <t>2015-10536</t>
  </si>
  <si>
    <t>11/03/2015 00:09</t>
  </si>
  <si>
    <t>14/03/2015 19:15</t>
  </si>
  <si>
    <t>14/03/2015 19:32</t>
  </si>
  <si>
    <t>16/03/2015 02:55</t>
  </si>
  <si>
    <t>16/03/2015 03:25</t>
  </si>
  <si>
    <t>5 D 03:15'</t>
  </si>
  <si>
    <t>2015-10117</t>
  </si>
  <si>
    <t>11/03/2015 03:00</t>
  </si>
  <si>
    <t>15/03/2015 06:58</t>
  </si>
  <si>
    <t>15/03/2015 07:08</t>
  </si>
  <si>
    <t>16/03/2015 06:00</t>
  </si>
  <si>
    <t>16/03/2015 07:10</t>
  </si>
  <si>
    <t>5 D 04:09'</t>
  </si>
  <si>
    <t>2015-10384</t>
  </si>
  <si>
    <t>14/03/2015 05:00</t>
  </si>
  <si>
    <t>16/03/2015 10:20</t>
  </si>
  <si>
    <t>16/03/2015 10:49</t>
  </si>
  <si>
    <t>17/03/2015 19:55</t>
  </si>
  <si>
    <t>17/03/2015 22:35</t>
  </si>
  <si>
    <t>3 D 17:35'</t>
  </si>
  <si>
    <t>2015-10937</t>
  </si>
  <si>
    <t>13/03/2015 00:01</t>
  </si>
  <si>
    <t>16/03/2015 07:00</t>
  </si>
  <si>
    <t>16/03/2015 07:12</t>
  </si>
  <si>
    <t>18/03/2015 00:20</t>
  </si>
  <si>
    <t>18/03/2015 01:05</t>
  </si>
  <si>
    <t>5 D 01:03'</t>
  </si>
  <si>
    <t>2015-10093</t>
  </si>
  <si>
    <t>16/03/2015 07:30</t>
  </si>
  <si>
    <t>16/03/2015 12:20</t>
  </si>
  <si>
    <t>16/03/2015 13:48</t>
  </si>
  <si>
    <t>18/03/2015 07:55</t>
  </si>
  <si>
    <t>18/03/2015 08:30</t>
  </si>
  <si>
    <t>2 D 00:59'</t>
  </si>
  <si>
    <t>2015-10076</t>
  </si>
  <si>
    <t>17/03/2015 09:00</t>
  </si>
  <si>
    <t>18/03/2015 01:40</t>
  </si>
  <si>
    <t>18/03/2015 01:35</t>
  </si>
  <si>
    <t>19/03/2015 12:36</t>
  </si>
  <si>
    <t>19/03/2015 13:30</t>
  </si>
  <si>
    <t>2 D 04:29'</t>
  </si>
  <si>
    <t>2015-10096</t>
  </si>
  <si>
    <t>05/03/2015 05:10</t>
  </si>
  <si>
    <t>18/03/2015 03:54</t>
  </si>
  <si>
    <t>18/03/2015 04:02</t>
  </si>
  <si>
    <t>20/03/2015 13:00</t>
  </si>
  <si>
    <t>20/03/2015 13:45</t>
  </si>
  <si>
    <t>15 D 08:34'</t>
  </si>
  <si>
    <t>2015-10087</t>
  </si>
  <si>
    <t>10/03/2015 00:00</t>
  </si>
  <si>
    <t>07/03/2015 17:00</t>
  </si>
  <si>
    <t>18/03/2015 11:45</t>
  </si>
  <si>
    <t>18/03/2015 13:25</t>
  </si>
  <si>
    <t>20/03/2015 17:05</t>
  </si>
  <si>
    <t>20/03/2015 17:35</t>
  </si>
  <si>
    <t>13 D 00:35'</t>
  </si>
  <si>
    <t>2015-10065</t>
  </si>
  <si>
    <t>18/03/2015 21:12</t>
  </si>
  <si>
    <t>19/03/2015 16:30</t>
  </si>
  <si>
    <t>19/03/2015 15:45</t>
  </si>
  <si>
    <t>21/03/2015 04:16</t>
  </si>
  <si>
    <t>21/03/2015 05:00</t>
  </si>
  <si>
    <t>2 D 07:47'</t>
  </si>
  <si>
    <t>2015-10088</t>
  </si>
  <si>
    <t>15/03/2015 00:00</t>
  </si>
  <si>
    <t>14/03/2015 09:00</t>
  </si>
  <si>
    <t>20/03/2015 19:59</t>
  </si>
  <si>
    <t>20/03/2015 20:12</t>
  </si>
  <si>
    <t>22/03/2015 10:30</t>
  </si>
  <si>
    <t>22/03/2015 11:00</t>
  </si>
  <si>
    <t>8 D 02:00'</t>
  </si>
  <si>
    <t>2015-10059</t>
  </si>
  <si>
    <t>18/03/2015 06:30</t>
  </si>
  <si>
    <t>21/03/2015 07:50</t>
  </si>
  <si>
    <t>21/03/2015 07:55</t>
  </si>
  <si>
    <t>22/03/2015 16:15</t>
  </si>
  <si>
    <t>22/03/2015 16:45</t>
  </si>
  <si>
    <t>4 D 10:15'</t>
  </si>
  <si>
    <t>2015-10086</t>
  </si>
  <si>
    <t>01/03/2015 18:47</t>
  </si>
  <si>
    <t>20/03/2015 16:09</t>
  </si>
  <si>
    <t>20/03/2015 17:34</t>
  </si>
  <si>
    <t>23/03/2015 05:15</t>
  </si>
  <si>
    <t>23/03/2015 06:00</t>
  </si>
  <si>
    <t>21 D 11:13'</t>
  </si>
  <si>
    <t>2015-10689</t>
  </si>
  <si>
    <t>10/03/2015 00:20</t>
  </si>
  <si>
    <t>22/03/2015 14:19</t>
  </si>
  <si>
    <t>22/03/2015 15:05</t>
  </si>
  <si>
    <t>24/03/2015 05:06</t>
  </si>
  <si>
    <t>24/03/2015 05:35</t>
  </si>
  <si>
    <t>14 D 05:14'</t>
  </si>
  <si>
    <t>2015-10089</t>
  </si>
  <si>
    <t>17/03/2015 04:00</t>
  </si>
  <si>
    <t>22/03/2015 20:20</t>
  </si>
  <si>
    <t>22/03/2015 20:30</t>
  </si>
  <si>
    <t>24/03/2015 20:10</t>
  </si>
  <si>
    <t>24/03/2015 21:00</t>
  </si>
  <si>
    <t>7 D 16:59'</t>
  </si>
  <si>
    <t>2015-10092</t>
  </si>
  <si>
    <t>17/03/2015 00:00</t>
  </si>
  <si>
    <t>16/03/2015 00:12</t>
  </si>
  <si>
    <t>23/03/2015 08:30</t>
  </si>
  <si>
    <t>23/03/2015 10:08</t>
  </si>
  <si>
    <t>25/03/2015 04:56</t>
  </si>
  <si>
    <t>25/03/2015 05:35</t>
  </si>
  <si>
    <t>9 D 05:23'</t>
  </si>
  <si>
    <t>2015-10090</t>
  </si>
  <si>
    <t>20/03/2015 17:18</t>
  </si>
  <si>
    <t>24/03/2015 07:49</t>
  </si>
  <si>
    <t>24/03/2015 08:20</t>
  </si>
  <si>
    <t>25/03/2015 15:30</t>
  </si>
  <si>
    <t>25/03/2015 16:16</t>
  </si>
  <si>
    <t>4 D 22:58'</t>
  </si>
  <si>
    <t>2015-10562</t>
  </si>
  <si>
    <t>21/03/2015 16:27</t>
  </si>
  <si>
    <t>21/03/2015 04:30</t>
  </si>
  <si>
    <t>25/03/2015 00:00</t>
  </si>
  <si>
    <t>25/03/2015 01:00</t>
  </si>
  <si>
    <t>25/03/2015 23:56</t>
  </si>
  <si>
    <t>26/03/2015 00:35</t>
  </si>
  <si>
    <t>4 D 20:05'</t>
  </si>
  <si>
    <t>2015-10004</t>
  </si>
  <si>
    <t>11/03/2015 08:24</t>
  </si>
  <si>
    <t>25/03/2015 09:04</t>
  </si>
  <si>
    <t>25/03/2015 10:32</t>
  </si>
  <si>
    <t>26/03/2015 22:05</t>
  </si>
  <si>
    <t>26/03/2015 22:40</t>
  </si>
  <si>
    <t>15 D 14:16'</t>
  </si>
  <si>
    <t>2015-10060</t>
  </si>
  <si>
    <t>19/03/2015 00:06</t>
  </si>
  <si>
    <t>26/03/2015 03:30</t>
  </si>
  <si>
    <t>26/03/2015 03:50</t>
  </si>
  <si>
    <t>27/03/2015 08:26</t>
  </si>
  <si>
    <t>27/03/2015 09:10</t>
  </si>
  <si>
    <t>8 D 09:04'</t>
  </si>
  <si>
    <t>2015-10161</t>
  </si>
  <si>
    <t>12/03/2015 00:00</t>
  </si>
  <si>
    <t>09/03/2015 08:30</t>
  </si>
  <si>
    <t>25/03/2015 19:30</t>
  </si>
  <si>
    <t>26/03/2015 01:05</t>
  </si>
  <si>
    <t>28/03/2015 07:06</t>
  </si>
  <si>
    <t>28/03/2015 07:55</t>
  </si>
  <si>
    <t>18 D 23:25'</t>
  </si>
  <si>
    <t>2015-10058</t>
  </si>
  <si>
    <t>12/03/2015 18:30</t>
  </si>
  <si>
    <t>27/03/2015 01:10</t>
  </si>
  <si>
    <t>27/03/2015 03:18</t>
  </si>
  <si>
    <t>28/03/2015 21:07</t>
  </si>
  <si>
    <t>28/03/2015 22:00</t>
  </si>
  <si>
    <t>16 D 03:29'</t>
  </si>
  <si>
    <t>2015-10094</t>
  </si>
  <si>
    <t>22/03/2015 07:18</t>
  </si>
  <si>
    <t>27/03/2015 11:54</t>
  </si>
  <si>
    <t>27/03/2015 13:12</t>
  </si>
  <si>
    <t>29/03/2015 00:24</t>
  </si>
  <si>
    <t>29/03/2015 01:45</t>
  </si>
  <si>
    <t>6 D 18:27'</t>
  </si>
  <si>
    <t>2015-10079</t>
  </si>
  <si>
    <t>12/03/2015 08:30</t>
  </si>
  <si>
    <t>29/03/2015 03:54</t>
  </si>
  <si>
    <t>29/03/2015 04:55</t>
  </si>
  <si>
    <t>30/03/2015 08:24</t>
  </si>
  <si>
    <t>30/03/2015 09:10</t>
  </si>
  <si>
    <t>18 D 00:40'</t>
  </si>
  <si>
    <t>2015-10008</t>
  </si>
  <si>
    <t>20/03/2015 16:00</t>
  </si>
  <si>
    <t>20/03/2015 00:12</t>
  </si>
  <si>
    <t>29/03/2015 00:55</t>
  </si>
  <si>
    <t>29/03/2015 03:20</t>
  </si>
  <si>
    <t>30/03/2015 14:36</t>
  </si>
  <si>
    <t>30/03/2015 15:55</t>
  </si>
  <si>
    <t>10 D 15:43'</t>
  </si>
  <si>
    <t>2015-10091</t>
  </si>
  <si>
    <t>22/03/2015 00:00</t>
  </si>
  <si>
    <t>21/03/2015 22:30</t>
  </si>
  <si>
    <t>28/03/2015 10:35</t>
  </si>
  <si>
    <t>28/03/2015 11:25</t>
  </si>
  <si>
    <t>30/03/2015 16:09</t>
  </si>
  <si>
    <t>30/03/2015 17:15</t>
  </si>
  <si>
    <t>8 D 18:45'</t>
  </si>
  <si>
    <t>2015-10955</t>
  </si>
  <si>
    <t>25/03/2015 01:40</t>
  </si>
  <si>
    <t>30/03/2015 20:25</t>
  </si>
  <si>
    <t>30/03/2015 22:05</t>
  </si>
  <si>
    <t>31/03/2015 22:25</t>
  </si>
  <si>
    <t>31/03/2015 23:40</t>
  </si>
  <si>
    <t>6 D 21:59'</t>
  </si>
  <si>
    <t>2015-10578</t>
  </si>
  <si>
    <t>19/03/2015 17:00</t>
  </si>
  <si>
    <t>30/03/2015 18:25</t>
  </si>
  <si>
    <t>30/03/2015 19:54</t>
  </si>
  <si>
    <t>31/03/2015 23:56</t>
  </si>
  <si>
    <t>01/04/2015 00:55</t>
  </si>
  <si>
    <t>12 D 07:55'</t>
  </si>
  <si>
    <t>2015-10063</t>
  </si>
  <si>
    <t>21/03/2015 07:30</t>
  </si>
  <si>
    <t>30/03/2015 13:35</t>
  </si>
  <si>
    <t>30/03/2015 12:25</t>
  </si>
  <si>
    <t>01/04/2015 01:25</t>
  </si>
  <si>
    <t>01/04/2015 02:10</t>
  </si>
  <si>
    <t>10 D 18:40'</t>
  </si>
  <si>
    <t>2015-10039</t>
  </si>
  <si>
    <t>25/03/2015 00:01</t>
  </si>
  <si>
    <t>01/04/2015 05:29</t>
  </si>
  <si>
    <t>01/04/2015 05:35</t>
  </si>
  <si>
    <t>02/04/2015 13:00</t>
  </si>
  <si>
    <t>02/04/2015 14:10</t>
  </si>
  <si>
    <t>8 D 14:09'</t>
  </si>
  <si>
    <t>2015-10936</t>
  </si>
  <si>
    <t>16/03/2015 19:00</t>
  </si>
  <si>
    <t>01/04/2015 04:40</t>
  </si>
  <si>
    <t>01/04/2015 04:50</t>
  </si>
  <si>
    <t>02/04/2015 14:43</t>
  </si>
  <si>
    <t>02/04/2015 15:50</t>
  </si>
  <si>
    <t>16 D 20:49'</t>
  </si>
  <si>
    <t>2015-10372</t>
  </si>
  <si>
    <t>25/03/2015 11:54</t>
  </si>
  <si>
    <t>02/04/2015 02:20</t>
  </si>
  <si>
    <t>02/04/2015 13:20</t>
  </si>
  <si>
    <t>04/04/2015 02:55</t>
  </si>
  <si>
    <t>04/04/2015 03:55</t>
  </si>
  <si>
    <t>9 D 16:01'</t>
  </si>
  <si>
    <t>2015-10028</t>
  </si>
  <si>
    <t>25/03/2015 13:42</t>
  </si>
  <si>
    <t>02/04/2015 19:50</t>
  </si>
  <si>
    <t>02/04/2015 19:05</t>
  </si>
  <si>
    <t>04/04/2015 13:30</t>
  </si>
  <si>
    <t>04/04/2015 14:50</t>
  </si>
  <si>
    <t>10 D 01:08'</t>
  </si>
  <si>
    <t>2015-10561</t>
  </si>
  <si>
    <t>03/04/2015 12:30</t>
  </si>
  <si>
    <t>04/04/2015 18:10</t>
  </si>
  <si>
    <t>04/04/2015 19:20</t>
  </si>
  <si>
    <t>06/04/2015 00:36</t>
  </si>
  <si>
    <t>06/04/2015 02:00</t>
  </si>
  <si>
    <t>2 D 13:30'</t>
  </si>
  <si>
    <t>2015-10005</t>
  </si>
  <si>
    <t>26/03/2015 09:00</t>
  </si>
  <si>
    <t>04/04/2015 11:15</t>
  </si>
  <si>
    <t>04/04/2015 15:35</t>
  </si>
  <si>
    <t>06/04/2015 04:10</t>
  </si>
  <si>
    <t>06/04/2015 04:50</t>
  </si>
  <si>
    <t>10 D 19:50'</t>
  </si>
  <si>
    <t>2015-10610</t>
  </si>
  <si>
    <t>01/04/2015 00:01</t>
  </si>
  <si>
    <t>05/04/2015 11:00</t>
  </si>
  <si>
    <t>05/04/2015 13:32</t>
  </si>
  <si>
    <t>06/04/2015 20:58</t>
  </si>
  <si>
    <t>06/04/2015 21:50</t>
  </si>
  <si>
    <t>5 D 21:48'</t>
  </si>
  <si>
    <t>2015-10649</t>
  </si>
  <si>
    <t>27/03/2015 08:55</t>
  </si>
  <si>
    <t>06/04/2015 04:39</t>
  </si>
  <si>
    <t>06/04/2015 04:55</t>
  </si>
  <si>
    <t>07/04/2015 00:15</t>
  </si>
  <si>
    <t>07/04/2015 01:30</t>
  </si>
  <si>
    <t>10 D 16:35'</t>
  </si>
  <si>
    <t>2015-10962</t>
  </si>
  <si>
    <t>20/03/2015 00:00</t>
  </si>
  <si>
    <t>10/03/2015 17:24</t>
  </si>
  <si>
    <t>06/04/2015 15:40</t>
  </si>
  <si>
    <t>06/04/2015 21:25</t>
  </si>
  <si>
    <t>08/04/2015 04:50</t>
  </si>
  <si>
    <t>08/04/2015 05:40</t>
  </si>
  <si>
    <t>28 D 12:16'</t>
  </si>
  <si>
    <t>2015-10607</t>
  </si>
  <si>
    <t>02/04/2015 13:30</t>
  </si>
  <si>
    <t>07/04/2015 03:44</t>
  </si>
  <si>
    <t>07/04/2015 04:10</t>
  </si>
  <si>
    <t>08/04/2015 06:00</t>
  </si>
  <si>
    <t>08/04/2015 07:20</t>
  </si>
  <si>
    <t>5 D 17:50'</t>
  </si>
  <si>
    <t>2015-10651</t>
  </si>
  <si>
    <t>02/04/2015 00:00</t>
  </si>
  <si>
    <t>29/03/2015 02:55</t>
  </si>
  <si>
    <t>08/04/2015 10:05</t>
  </si>
  <si>
    <t>08/04/2015 10:45</t>
  </si>
  <si>
    <t>09/04/2015 10:27</t>
  </si>
  <si>
    <t>09/04/2015 11:20</t>
  </si>
  <si>
    <t>11 D 08:25'</t>
  </si>
  <si>
    <t>2015-10052</t>
  </si>
  <si>
    <t>29/03/2015 10:00</t>
  </si>
  <si>
    <t>08/04/2015 08:22</t>
  </si>
  <si>
    <t>08/04/2015 08:30</t>
  </si>
  <si>
    <t>10/04/2015 07:10</t>
  </si>
  <si>
    <t>10/04/2015 07:55</t>
  </si>
  <si>
    <t>11 D 21:55'</t>
  </si>
  <si>
    <t>2015-10652</t>
  </si>
  <si>
    <t>03/04/2015 00:00</t>
  </si>
  <si>
    <t>30/03/2015 20:10</t>
  </si>
  <si>
    <t>09/04/2015 18:35</t>
  </si>
  <si>
    <t>10/04/2015 01:38</t>
  </si>
  <si>
    <t>11/04/2015 05:56</t>
  </si>
  <si>
    <t>11/04/2015 07:15</t>
  </si>
  <si>
    <t>11 D 11:05'</t>
  </si>
  <si>
    <t>2015-10404</t>
  </si>
  <si>
    <t>21/03/2015 00:01</t>
  </si>
  <si>
    <t>14/03/2015 23:40</t>
  </si>
  <si>
    <t>08/04/2015 17:55</t>
  </si>
  <si>
    <t>08/04/2015 19:15</t>
  </si>
  <si>
    <t>11/04/2015 08:15</t>
  </si>
  <si>
    <t>11/04/2015 09:07</t>
  </si>
  <si>
    <t>27 D 09:27'</t>
  </si>
  <si>
    <t>2015-10799</t>
  </si>
  <si>
    <t>31/03/2015 11:40</t>
  </si>
  <si>
    <t>11/04/2015 11:35</t>
  </si>
  <si>
    <t>11/04/2015 11:50</t>
  </si>
  <si>
    <t>11/04/2015 21:41</t>
  </si>
  <si>
    <t>11/04/2015 22:50</t>
  </si>
  <si>
    <t>11 D 11:10'</t>
  </si>
  <si>
    <t>2015-10552</t>
  </si>
  <si>
    <t>05/04/2015 00:00</t>
  </si>
  <si>
    <t>23/03/2015 08:18</t>
  </si>
  <si>
    <t>10/04/2015 10:40</t>
  </si>
  <si>
    <t>10/04/2015 10:55</t>
  </si>
  <si>
    <t>12/04/2015 00:22</t>
  </si>
  <si>
    <t>12/04/2015 01:00</t>
  </si>
  <si>
    <t>19 D 16:42'</t>
  </si>
  <si>
    <t>2015-10604</t>
  </si>
  <si>
    <t>06/04/2015 17:00</t>
  </si>
  <si>
    <t>12/04/2015 04:18</t>
  </si>
  <si>
    <t>12/04/2015 04:42</t>
  </si>
  <si>
    <t>13/04/2015 09:01</t>
  </si>
  <si>
    <t>13/04/2015 10:52</t>
  </si>
  <si>
    <t>6 D 17:51'</t>
  </si>
  <si>
    <t>2015-10647</t>
  </si>
  <si>
    <t>01/04/2015 00:00</t>
  </si>
  <si>
    <t>21/03/2015 14:54</t>
  </si>
  <si>
    <t>12/04/2015 01:40</t>
  </si>
  <si>
    <t>12/04/2015 02:05</t>
  </si>
  <si>
    <t>14/04/2015 00:36</t>
  </si>
  <si>
    <t>14/04/2015 01:25</t>
  </si>
  <si>
    <t>23 D 10:31'</t>
  </si>
  <si>
    <t>2015-10064</t>
  </si>
  <si>
    <t>07/04/2015 23:12</t>
  </si>
  <si>
    <t>13/04/2015 15:00</t>
  </si>
  <si>
    <t>13/04/2015 15:17</t>
  </si>
  <si>
    <t>15/04/2015 05:16</t>
  </si>
  <si>
    <t>15/04/2015 09:30</t>
  </si>
  <si>
    <t>7 D 10:17'</t>
  </si>
  <si>
    <t>2015-10615</t>
  </si>
  <si>
    <t>15/04/2015 00:00</t>
  </si>
  <si>
    <t>13/04/2015 20:45</t>
  </si>
  <si>
    <t>15/04/2015 13:05</t>
  </si>
  <si>
    <t>15/04/2015 13:15</t>
  </si>
  <si>
    <t>16/04/2015 20:25</t>
  </si>
  <si>
    <t>16/04/2015 22:10</t>
  </si>
  <si>
    <t>3 D 01:25'</t>
  </si>
  <si>
    <t>2015-10650</t>
  </si>
  <si>
    <t>15/04/2015 18:20</t>
  </si>
  <si>
    <t>15/04/2015 18:55</t>
  </si>
  <si>
    <t>17/04/2015 12:10</t>
  </si>
  <si>
    <t>17/04/2015 12:40</t>
  </si>
  <si>
    <t>12 D 12:40'</t>
  </si>
  <si>
    <t>2015-10989</t>
  </si>
  <si>
    <t>30/03/2015 15:50</t>
  </si>
  <si>
    <t>15/04/2015 19:20</t>
  </si>
  <si>
    <t>15/04/2015 20:56</t>
  </si>
  <si>
    <t>17/04/2015 16:35</t>
  </si>
  <si>
    <t>17/04/2015 17:20</t>
  </si>
  <si>
    <t>18 D 01:30'</t>
  </si>
  <si>
    <t>2015-10995</t>
  </si>
  <si>
    <t>13/04/2015 02:00</t>
  </si>
  <si>
    <t>17/04/2015 01:40</t>
  </si>
  <si>
    <t>17/04/2015 01:50</t>
  </si>
  <si>
    <t>18/04/2015 04:36</t>
  </si>
  <si>
    <t>18/04/2015 05:15</t>
  </si>
  <si>
    <t>2015-10596</t>
  </si>
  <si>
    <t>05/04/2015 15:50</t>
  </si>
  <si>
    <t>17/04/2015 19:30</t>
  </si>
  <si>
    <t>17/04/2015 20:50</t>
  </si>
  <si>
    <t>18/04/2015 12:22</t>
  </si>
  <si>
    <t>18/04/2015 13:05</t>
  </si>
  <si>
    <t>12 D 21:15'</t>
  </si>
  <si>
    <t>2015-10067</t>
  </si>
  <si>
    <t>17/04/2015 12:00</t>
  </si>
  <si>
    <t>18/04/2015 08:25</t>
  </si>
  <si>
    <t>18/04/2015 08:10</t>
  </si>
  <si>
    <t>19/04/2015 22:45</t>
  </si>
  <si>
    <t>20/04/2015 00:50</t>
  </si>
  <si>
    <t>2 D 12:50'</t>
  </si>
  <si>
    <t>2015-10611</t>
  </si>
  <si>
    <t>13/04/2015 20:55</t>
  </si>
  <si>
    <t>17/04/2015 22:10</t>
  </si>
  <si>
    <t>20/04/2015 04:55</t>
  </si>
  <si>
    <t>20/04/2015 06:25</t>
  </si>
  <si>
    <t>6 D 09:29'</t>
  </si>
  <si>
    <t>2015-10605</t>
  </si>
  <si>
    <t>13/04/2015 05:40</t>
  </si>
  <si>
    <t>18/04/2015 17:45</t>
  </si>
  <si>
    <t>19/04/2015 01:45</t>
  </si>
  <si>
    <t>20/04/2015 08:30</t>
  </si>
  <si>
    <t>20/04/2015 10:15</t>
  </si>
  <si>
    <t>7 D 04:35'</t>
  </si>
  <si>
    <t>2015-10616</t>
  </si>
  <si>
    <t>14/04/2015 06:00</t>
  </si>
  <si>
    <t>20/04/2015 09:05</t>
  </si>
  <si>
    <t>20/04/2015 09:17</t>
  </si>
  <si>
    <t>21/04/2015 06:05</t>
  </si>
  <si>
    <t>21/04/2015 06:50</t>
  </si>
  <si>
    <t>7 D 00:50'</t>
  </si>
  <si>
    <t>2015-10653</t>
  </si>
  <si>
    <t>18/04/2015 14:30</t>
  </si>
  <si>
    <t>20/04/2015 04:00</t>
  </si>
  <si>
    <t>20/04/2015 04:10</t>
  </si>
  <si>
    <t>21/04/2015 14:55</t>
  </si>
  <si>
    <t>21/04/2015 15:20</t>
  </si>
  <si>
    <t>3 D 00:50'</t>
  </si>
  <si>
    <t>2015-11040</t>
  </si>
  <si>
    <t>20/04/2015 09:42</t>
  </si>
  <si>
    <t>21/04/2015 09:55</t>
  </si>
  <si>
    <t>21/04/2015 10:53</t>
  </si>
  <si>
    <t>23/04/2015 00:33</t>
  </si>
  <si>
    <t>23/04/2015 01:00</t>
  </si>
  <si>
    <t>2 D 15:18'</t>
  </si>
  <si>
    <t>2015-10577</t>
  </si>
  <si>
    <t>17/04/2015 10:54</t>
  </si>
  <si>
    <t>21/04/2015 19:10</t>
  </si>
  <si>
    <t>21/04/2015 19:30</t>
  </si>
  <si>
    <t>23/04/2015 11:10</t>
  </si>
  <si>
    <t>23/04/2015 15:10</t>
  </si>
  <si>
    <t>6 D 04:16'</t>
  </si>
  <si>
    <t>2015-10609</t>
  </si>
  <si>
    <t>22/04/2015 15:18</t>
  </si>
  <si>
    <t>23/04/2015 04:00</t>
  </si>
  <si>
    <t>23/04/2015 04:20</t>
  </si>
  <si>
    <t>24/04/2015 15:56</t>
  </si>
  <si>
    <t>24/04/2015 16:40</t>
  </si>
  <si>
    <t>2 D 01:22'</t>
  </si>
  <si>
    <t>2015-10597</t>
  </si>
  <si>
    <t>14/04/2015 23:05</t>
  </si>
  <si>
    <t>21/04/2015 20:30</t>
  </si>
  <si>
    <t>21/04/2015 21:30</t>
  </si>
  <si>
    <t>24/04/2015 23:10</t>
  </si>
  <si>
    <t>24/04/2015 23:30</t>
  </si>
  <si>
    <t>10 D 00:24'</t>
  </si>
  <si>
    <t>2015-10655</t>
  </si>
  <si>
    <t>22/04/2015 09:00</t>
  </si>
  <si>
    <t>23/04/2015 18:30</t>
  </si>
  <si>
    <t>23/04/2015 19:05</t>
  </si>
  <si>
    <t>25/04/2015 06:46</t>
  </si>
  <si>
    <t>25/04/2015 07:40</t>
  </si>
  <si>
    <t>2 D 22:40'</t>
  </si>
  <si>
    <t>2015-10731</t>
  </si>
  <si>
    <t>23/04/2015 00:00</t>
  </si>
  <si>
    <t>17/04/2015 11:30</t>
  </si>
  <si>
    <t>25/04/2015 10:20</t>
  </si>
  <si>
    <t>25/04/2015 10:51</t>
  </si>
  <si>
    <t>26/04/2015 05:41</t>
  </si>
  <si>
    <t>26/04/2015 08:10</t>
  </si>
  <si>
    <t>8 D 20:40'</t>
  </si>
  <si>
    <t>2015-10981</t>
  </si>
  <si>
    <t>23/04/2015 09:00</t>
  </si>
  <si>
    <t>24/04/2015 19:00</t>
  </si>
  <si>
    <t>24/04/2015 20:42</t>
  </si>
  <si>
    <t>26/04/2015 05:50</t>
  </si>
  <si>
    <t>26/04/2015 06:40</t>
  </si>
  <si>
    <t>2 D 21:40'</t>
  </si>
  <si>
    <t>2015-10613</t>
  </si>
  <si>
    <t>23/04/2015 19:00</t>
  </si>
  <si>
    <t>25/04/2015 02:00</t>
  </si>
  <si>
    <t>25/04/2015 13:35</t>
  </si>
  <si>
    <t>26/04/2015 22:46</t>
  </si>
  <si>
    <t>26/04/2015 23:45</t>
  </si>
  <si>
    <t>3 D 04:44'</t>
  </si>
  <si>
    <t>2015-10656</t>
  </si>
  <si>
    <t>22/04/2015 23:18</t>
  </si>
  <si>
    <t>26/04/2015 11:05</t>
  </si>
  <si>
    <t>26/04/2015 11:33</t>
  </si>
  <si>
    <t>27/04/2015 15:04</t>
  </si>
  <si>
    <t>27/04/2015 16:20</t>
  </si>
  <si>
    <t>4 D 17:01'</t>
  </si>
  <si>
    <t>2015-10606</t>
  </si>
  <si>
    <t>25/04/2015 16:00</t>
  </si>
  <si>
    <t>26/04/2015 09:55</t>
  </si>
  <si>
    <t>26/04/2015 10:22</t>
  </si>
  <si>
    <t>27/04/2015 23:50</t>
  </si>
  <si>
    <t>28/04/2015 00:40</t>
  </si>
  <si>
    <t>2 D 08:40'</t>
  </si>
  <si>
    <t>2015-10568</t>
  </si>
  <si>
    <t>09/04/2015 10:42</t>
  </si>
  <si>
    <t>27/04/2015 19:35</t>
  </si>
  <si>
    <t>27/04/2015 19:50</t>
  </si>
  <si>
    <t>28/04/2015 21:46</t>
  </si>
  <si>
    <t>28/04/2015 22:30</t>
  </si>
  <si>
    <t>19 D 11:48'</t>
  </si>
  <si>
    <t>2015-10598</t>
  </si>
  <si>
    <t>21/04/2015 00:00</t>
  </si>
  <si>
    <t>18/04/2015 19:30</t>
  </si>
  <si>
    <t>27/04/2015 04:40</t>
  </si>
  <si>
    <t>27/04/2015 06:52</t>
  </si>
  <si>
    <t>29/04/2015 09:49</t>
  </si>
  <si>
    <t>29/04/2015 10:35</t>
  </si>
  <si>
    <t>10 D 15:05'</t>
  </si>
  <si>
    <t>2015-11041</t>
  </si>
  <si>
    <t>AFOP</t>
  </si>
  <si>
    <t>27/04/2015 14:00</t>
  </si>
  <si>
    <t>28/04/2015 03:10</t>
  </si>
  <si>
    <t>28/04/2015 03:45</t>
  </si>
  <si>
    <t>29/04/2015 13:10</t>
  </si>
  <si>
    <t>29/04/2015 13:50</t>
  </si>
  <si>
    <t>1 D 23:50'</t>
  </si>
  <si>
    <t>2015-10579</t>
  </si>
  <si>
    <t>28/04/2015 15:45</t>
  </si>
  <si>
    <t>29/04/2015 02:25</t>
  </si>
  <si>
    <t>29/04/2015 02:35</t>
  </si>
  <si>
    <t>30/04/2015 13:10</t>
  </si>
  <si>
    <t>30/04/2015 13:46</t>
  </si>
  <si>
    <t>1 D 22:01'</t>
  </si>
  <si>
    <t>2015-11038</t>
  </si>
  <si>
    <t>27/04/2015 07:42</t>
  </si>
  <si>
    <t>30/04/2015 17:07</t>
  </si>
  <si>
    <t>-</t>
  </si>
  <si>
    <t>30/04/2015 22:51</t>
  </si>
  <si>
    <t>01/05/2015 00:05</t>
  </si>
  <si>
    <t>3 D 16:23'</t>
  </si>
  <si>
    <t>2015-10674</t>
  </si>
  <si>
    <t>29/04/2015 05:06</t>
  </si>
  <si>
    <t>29/04/2015 17:35</t>
  </si>
  <si>
    <t>29/04/2015 19:55</t>
  </si>
  <si>
    <t>01/05/2015 13:35</t>
  </si>
  <si>
    <t>01/05/2015 14:55</t>
  </si>
  <si>
    <t>2 D 09:49'</t>
  </si>
  <si>
    <t>2015-10729</t>
  </si>
  <si>
    <t>28/04/2015 11:30</t>
  </si>
  <si>
    <t>01/05/2015 06:00</t>
  </si>
  <si>
    <t>01/05/2015 06:58</t>
  </si>
  <si>
    <t>02/05/2015 07:23</t>
  </si>
  <si>
    <t>02/05/2015 08:40</t>
  </si>
  <si>
    <t>3 D 21:10'</t>
  </si>
  <si>
    <t>2015-10625</t>
  </si>
  <si>
    <t>03/05/2015 00:00</t>
  </si>
  <si>
    <t>30/04/2015 22:42</t>
  </si>
  <si>
    <t>03/05/2015 01:30</t>
  </si>
  <si>
    <t>03/05/2015 02:15</t>
  </si>
  <si>
    <t>04/05/2015 03:11</t>
  </si>
  <si>
    <t>04/05/2015 04:10</t>
  </si>
  <si>
    <t>3 D 05:28'</t>
  </si>
  <si>
    <t>2015-11028</t>
  </si>
  <si>
    <t>02/05/2015 11:30</t>
  </si>
  <si>
    <t>04/05/2015 07:05</t>
  </si>
  <si>
    <t>04/05/2015 07:30</t>
  </si>
  <si>
    <t>05/05/2015 06:40</t>
  </si>
  <si>
    <t>05/05/2015 09:00</t>
  </si>
  <si>
    <t>2 D 21:30'</t>
  </si>
  <si>
    <t>2015-10612</t>
  </si>
  <si>
    <t>03/05/2015 14:15</t>
  </si>
  <si>
    <t>03/05/2015 16:00</t>
  </si>
  <si>
    <t>03/05/2015 16:44</t>
  </si>
  <si>
    <t>05/05/2015 09:53</t>
  </si>
  <si>
    <t>05/05/2015 11:00</t>
  </si>
  <si>
    <t>1 D 20:45'</t>
  </si>
  <si>
    <t>2015-10558</t>
  </si>
  <si>
    <t>06/05/2015 00:00</t>
  </si>
  <si>
    <t>05/05/2015 22:30</t>
  </si>
  <si>
    <t>06/05/2015 04:30</t>
  </si>
  <si>
    <t>06/05/2015 04:45</t>
  </si>
  <si>
    <t>07/05/2015 10:36</t>
  </si>
  <si>
    <t>07/05/2015 14:00</t>
  </si>
  <si>
    <t>1 D 15:30'</t>
  </si>
  <si>
    <t>2015-10657</t>
  </si>
  <si>
    <t>05/05/2015 16:30</t>
  </si>
  <si>
    <t>06/05/2015 10:10</t>
  </si>
  <si>
    <t>06/05/2015 11:35</t>
  </si>
  <si>
    <t>08/05/2015 05:36</t>
  </si>
  <si>
    <t>08/05/2015 06:50</t>
  </si>
  <si>
    <t>2 D 14:20'</t>
  </si>
  <si>
    <t>2015-10566</t>
  </si>
  <si>
    <t>07/05/2015 08:30</t>
  </si>
  <si>
    <t>07/05/2015 16:30</t>
  </si>
  <si>
    <t>07/05/2015 16:40</t>
  </si>
  <si>
    <t>09/05/2015 02:11</t>
  </si>
  <si>
    <t>09/05/2015 03:40</t>
  </si>
  <si>
    <t>1 D 19:10'</t>
  </si>
  <si>
    <t>2015-10622</t>
  </si>
  <si>
    <t>06/05/2015 15:30</t>
  </si>
  <si>
    <t>04/05/2015 22:30</t>
  </si>
  <si>
    <t>06/05/2015 21:09</t>
  </si>
  <si>
    <t>06/05/2015 21:30</t>
  </si>
  <si>
    <t>09/05/2015 02:30</t>
  </si>
  <si>
    <t>09/05/2015 05:10</t>
  </si>
  <si>
    <t>4 D 06:40'</t>
  </si>
  <si>
    <t>2015-10580</t>
  </si>
  <si>
    <t>08/05/2015 09:54</t>
  </si>
  <si>
    <t>09/05/2015 07:20</t>
  </si>
  <si>
    <t>09/05/2015 06:57</t>
  </si>
  <si>
    <t>10/05/2015 17:41</t>
  </si>
  <si>
    <t>10/05/2015 19:00</t>
  </si>
  <si>
    <t>2 D 09:06'</t>
  </si>
  <si>
    <t>2015-10658</t>
  </si>
  <si>
    <t>07/05/2015 16:20</t>
  </si>
  <si>
    <t>07/05/2015 10:20</t>
  </si>
  <si>
    <t>08/05/2015 10:00</t>
  </si>
  <si>
    <t>08/05/2015 10:25</t>
  </si>
  <si>
    <t>10/05/2015 22:40</t>
  </si>
  <si>
    <t>10/05/2015 23:00</t>
  </si>
  <si>
    <t>3 D 12:40'</t>
  </si>
  <si>
    <t>2015-11115</t>
  </si>
  <si>
    <t>11/05/2015 02:10</t>
  </si>
  <si>
    <t>10/05/2015 21:30</t>
  </si>
  <si>
    <t>11/05/2015 01:50</t>
  </si>
  <si>
    <t>12/05/2015 11:36</t>
  </si>
  <si>
    <t>12/05/2015 12:15</t>
  </si>
  <si>
    <t>1 D 14:45'</t>
  </si>
  <si>
    <t>2015-10619</t>
  </si>
  <si>
    <t>09/05/2015 03:00</t>
  </si>
  <si>
    <t>10/05/2015 22:55</t>
  </si>
  <si>
    <t>10/05/2015 23:10</t>
  </si>
  <si>
    <t>12/05/2015 13:56</t>
  </si>
  <si>
    <t>12/05/2015 15:00</t>
  </si>
  <si>
    <t>3 D 12:00'</t>
  </si>
  <si>
    <t>2015-10581</t>
  </si>
  <si>
    <t>11/05/2015 22:30</t>
  </si>
  <si>
    <t>12/05/2015 18:40</t>
  </si>
  <si>
    <t>12/05/2015 18:45</t>
  </si>
  <si>
    <t>14/05/2015 05:11</t>
  </si>
  <si>
    <t>15/05/2015 01:25</t>
  </si>
  <si>
    <t>3 D 02:54'</t>
  </si>
  <si>
    <t>2015-10601</t>
  </si>
  <si>
    <t>04/05/2015 17:50</t>
  </si>
  <si>
    <t>10/05/2015 21:45</t>
  </si>
  <si>
    <t>14/05/2015 16:31</t>
  </si>
  <si>
    <t>15/05/2015 03:10</t>
  </si>
  <si>
    <t>10 D 09:20'</t>
  </si>
  <si>
    <t>2015-11124</t>
  </si>
  <si>
    <t>11/05/2015 20:00</t>
  </si>
  <si>
    <t>12/05/2015 15:10</t>
  </si>
  <si>
    <t>12/05/2015 15:45</t>
  </si>
  <si>
    <t>14/05/2015 21:35</t>
  </si>
  <si>
    <t>14/05/2015 22:30</t>
  </si>
  <si>
    <t>3 D 02:30'</t>
  </si>
  <si>
    <t>2015-10560</t>
  </si>
  <si>
    <t>13/05/2015 00:30</t>
  </si>
  <si>
    <t>15/05/2015 19:15</t>
  </si>
  <si>
    <t>15/05/2015 20:18</t>
  </si>
  <si>
    <t>17/05/2015 00:15</t>
  </si>
  <si>
    <t>17/05/2015 01:30</t>
  </si>
  <si>
    <t>4 D 00:59'</t>
  </si>
  <si>
    <t>2015-11154</t>
  </si>
  <si>
    <t>15/05/2015 08:30</t>
  </si>
  <si>
    <t>15/05/2015 16:10</t>
  </si>
  <si>
    <t>15/05/2015 16:30</t>
  </si>
  <si>
    <t>17/05/2015 01:46</t>
  </si>
  <si>
    <t>17/05/2015 03:25</t>
  </si>
  <si>
    <t>1 D 18:55'</t>
  </si>
  <si>
    <t>2015-10627</t>
  </si>
  <si>
    <t>15/05/2015 14:30</t>
  </si>
  <si>
    <t>15/05/2015 17:35</t>
  </si>
  <si>
    <t>15/05/2015 18:40</t>
  </si>
  <si>
    <t>17/05/2015 17:51</t>
  </si>
  <si>
    <t>17/05/2015 19:20</t>
  </si>
  <si>
    <t>2 D 04:50'</t>
  </si>
  <si>
    <t>2015-10629</t>
  </si>
  <si>
    <t>12/05/2015 07:00</t>
  </si>
  <si>
    <t>17/05/2015 04:55</t>
  </si>
  <si>
    <t>17/05/2015 05:10</t>
  </si>
  <si>
    <t>18/05/2015 01:10</t>
  </si>
  <si>
    <t>18/05/2015 02:25</t>
  </si>
  <si>
    <t>5 D 19:24'</t>
  </si>
  <si>
    <t>2015-10659</t>
  </si>
  <si>
    <t>17/05/2015 00:48</t>
  </si>
  <si>
    <t>17/05/2015 06:30</t>
  </si>
  <si>
    <t>17/05/2015 07:40</t>
  </si>
  <si>
    <t>19/05/2015 05:50</t>
  </si>
  <si>
    <t>19/05/2015 06:30</t>
  </si>
  <si>
    <t>2 D 05:42'</t>
  </si>
  <si>
    <t>2015-10567</t>
  </si>
  <si>
    <t>18/05/2015 05:35</t>
  </si>
  <si>
    <t>18/05/2015 06:00</t>
  </si>
  <si>
    <t>19/05/2015 10:27</t>
  </si>
  <si>
    <t>19/05/2015 11:23</t>
  </si>
  <si>
    <t>2 D 10:34'</t>
  </si>
  <si>
    <t>2015-10573</t>
  </si>
  <si>
    <t>14/05/2015 11:25</t>
  </si>
  <si>
    <t>19/05/2015 13:50</t>
  </si>
  <si>
    <t>19/05/2015 13:56</t>
  </si>
  <si>
    <t>20/05/2015 17:00</t>
  </si>
  <si>
    <t>20/05/2015 17:48</t>
  </si>
  <si>
    <t>6 D 06:22'</t>
  </si>
  <si>
    <t>2015-10973</t>
  </si>
  <si>
    <t>17/05/2015 18:24</t>
  </si>
  <si>
    <t>19/05/2015 08:50</t>
  </si>
  <si>
    <t>19/05/2015 09:12</t>
  </si>
  <si>
    <t>20/05/2015 18:05</t>
  </si>
  <si>
    <t>20/05/2015 18:55</t>
  </si>
  <si>
    <t>3 D 00:31'</t>
  </si>
  <si>
    <t>2015-11123</t>
  </si>
  <si>
    <t>17/05/2015 23:00</t>
  </si>
  <si>
    <t>18/05/2015 02:20</t>
  </si>
  <si>
    <t>18/05/2015 03:10</t>
  </si>
  <si>
    <t>21/05/2015 05:06</t>
  </si>
  <si>
    <t>21/05/2015 06:20</t>
  </si>
  <si>
    <t>3 D 07:20'</t>
  </si>
  <si>
    <t>2015-10654</t>
  </si>
  <si>
    <t>19/05/2015 15:50</t>
  </si>
  <si>
    <t>20/05/2015 20:52</t>
  </si>
  <si>
    <t>20/05/2015 21:25</t>
  </si>
  <si>
    <t>21/05/2015 18:30</t>
  </si>
  <si>
    <t>21/05/2015 19:00</t>
  </si>
  <si>
    <t>2 D 03:10'</t>
  </si>
  <si>
    <t>2015-11067</t>
  </si>
  <si>
    <t>15/05/2015 22:00</t>
  </si>
  <si>
    <t>20/05/2015 21:56</t>
  </si>
  <si>
    <t>20/05/2015 22:40</t>
  </si>
  <si>
    <t>22/05/2015 06:25</t>
  </si>
  <si>
    <t>22/05/2015 07:10</t>
  </si>
  <si>
    <t>6 D 09:10'</t>
  </si>
  <si>
    <t>2015-10576</t>
  </si>
  <si>
    <t>18/05/2015 05:24</t>
  </si>
  <si>
    <t>21/05/2015 23:15</t>
  </si>
  <si>
    <t>21/05/2015 22:30</t>
  </si>
  <si>
    <t>23/05/2015 15:55</t>
  </si>
  <si>
    <t>23/05/2015 16:35</t>
  </si>
  <si>
    <t>5 D 11:11'</t>
  </si>
  <si>
    <t>2015-10621</t>
  </si>
  <si>
    <t>20/05/2015 00:40</t>
  </si>
  <si>
    <t>22/05/2015 09:40</t>
  </si>
  <si>
    <t>22/05/2015 10:15</t>
  </si>
  <si>
    <t>23/05/2015 20:20</t>
  </si>
  <si>
    <t>23/05/2015 21:00</t>
  </si>
  <si>
    <t>3 D 20:20'</t>
  </si>
  <si>
    <t>2015-11142</t>
  </si>
  <si>
    <t>19/05/2015 04:00</t>
  </si>
  <si>
    <t>21/05/2015 10:05</t>
  </si>
  <si>
    <t>21/05/2015 10:46</t>
  </si>
  <si>
    <t>24/05/2015 02:16</t>
  </si>
  <si>
    <t>24/05/2015 02:50</t>
  </si>
  <si>
    <t>4 D 22:50'</t>
  </si>
  <si>
    <t>2015-10626</t>
  </si>
  <si>
    <t>24/05/2015 00:00</t>
  </si>
  <si>
    <t>24/05/2015 05:20</t>
  </si>
  <si>
    <t>24/05/2015 05:55</t>
  </si>
  <si>
    <t>25/05/2015 02:55</t>
  </si>
  <si>
    <t>25/05/2015 03:50</t>
  </si>
  <si>
    <t>9 D 08:35'</t>
  </si>
  <si>
    <t>2015-10672</t>
  </si>
  <si>
    <t>20/05/2015 04:00</t>
  </si>
  <si>
    <t>23/05/2015 19:18</t>
  </si>
  <si>
    <t>23/05/2015 20:50</t>
  </si>
  <si>
    <t>25/05/2015 09:10</t>
  </si>
  <si>
    <t>25/05/2015 09:45</t>
  </si>
  <si>
    <t>5 D 05:45'</t>
  </si>
  <si>
    <t>2015-10608</t>
  </si>
  <si>
    <t>21/05/2015 22:06</t>
  </si>
  <si>
    <t>23/05/2015 23:19</t>
  </si>
  <si>
    <t>24/05/2015 02:30</t>
  </si>
  <si>
    <t>25/05/2015 20:05</t>
  </si>
  <si>
    <t>25/05/2015 21:15</t>
  </si>
  <si>
    <t>3 D 23:08'</t>
  </si>
  <si>
    <t>2015-11113</t>
  </si>
  <si>
    <t>20/05/2015 18:48</t>
  </si>
  <si>
    <t>25/05/2015 07:05</t>
  </si>
  <si>
    <t>25/05/2015 08:40</t>
  </si>
  <si>
    <t>26/05/2015 02:30</t>
  </si>
  <si>
    <t>26/05/2015 03:20</t>
  </si>
  <si>
    <t>5 D 08:32'</t>
  </si>
  <si>
    <t>2015-11140</t>
  </si>
  <si>
    <t>23/05/2015 10:42</t>
  </si>
  <si>
    <t>25/05/2015 13:00</t>
  </si>
  <si>
    <t>25/05/2015 12:36</t>
  </si>
  <si>
    <t>26/05/2015 22:40</t>
  </si>
  <si>
    <t>26/05/2015 23:45</t>
  </si>
  <si>
    <t>3 D 13:03'</t>
  </si>
  <si>
    <t>2015-11091</t>
  </si>
  <si>
    <t>19/05/2015 15:36</t>
  </si>
  <si>
    <t>25/05/2015 23:45</t>
  </si>
  <si>
    <t>26/05/2015 02:45</t>
  </si>
  <si>
    <t>27/05/2015 08:50</t>
  </si>
  <si>
    <t>27/05/2015 09:43</t>
  </si>
  <si>
    <t>7 D 18:07'</t>
  </si>
  <si>
    <t>2015-10645</t>
  </si>
  <si>
    <t>25/05/2015 00:00</t>
  </si>
  <si>
    <t>22/05/2015 07:36</t>
  </si>
  <si>
    <t>26/05/2015 05:40</t>
  </si>
  <si>
    <t>26/05/2015 09:42</t>
  </si>
  <si>
    <t>27/05/2015 15:50</t>
  </si>
  <si>
    <t>27/05/2015 16:30</t>
  </si>
  <si>
    <t>5 D 08:54'</t>
  </si>
  <si>
    <t>2015-10583</t>
  </si>
  <si>
    <t>26/05/2015 11:00</t>
  </si>
  <si>
    <t>27/05/2015 03:10</t>
  </si>
  <si>
    <t>27/05/2015 03:22</t>
  </si>
  <si>
    <t>28/05/2015 06:50</t>
  </si>
  <si>
    <t>28/05/2015 07:45</t>
  </si>
  <si>
    <t>2015-10599</t>
  </si>
  <si>
    <t>26/05/2015 17:30</t>
  </si>
  <si>
    <t>27/05/2015 19:10</t>
  </si>
  <si>
    <t>27/05/2015 22:10</t>
  </si>
  <si>
    <t>28/05/2015 20:06</t>
  </si>
  <si>
    <t>28/05/2015 20:40</t>
  </si>
  <si>
    <t>2015-10730</t>
  </si>
  <si>
    <t>21/05/2015 17:00</t>
  </si>
  <si>
    <t>27/05/2015 12:35</t>
  </si>
  <si>
    <t>27/05/2015 13:13</t>
  </si>
  <si>
    <t>28/05/2015 23:51</t>
  </si>
  <si>
    <t>29/05/2015 00:30</t>
  </si>
  <si>
    <t>7 D 07:30'</t>
  </si>
  <si>
    <t>2015-10660</t>
  </si>
  <si>
    <t>27/05/2015 00:45</t>
  </si>
  <si>
    <t>28/05/2015 10:50</t>
  </si>
  <si>
    <t>28/05/2015 11:10</t>
  </si>
  <si>
    <t>29/05/2015 23:07</t>
  </si>
  <si>
    <t>29/05/2015 23:45</t>
  </si>
  <si>
    <t>2 D 23:00'</t>
  </si>
  <si>
    <t>2015-11143</t>
  </si>
  <si>
    <t>22/05/2015 06:00</t>
  </si>
  <si>
    <t>29/05/2015 03:05</t>
  </si>
  <si>
    <t>29/05/2015 03:20</t>
  </si>
  <si>
    <t>30/05/2015 09:40</t>
  </si>
  <si>
    <t>30/05/2015 10:25</t>
  </si>
  <si>
    <t>8 D 04:24'</t>
  </si>
  <si>
    <t>2015-10636</t>
  </si>
  <si>
    <t>21/05/2015 08:06</t>
  </si>
  <si>
    <t>28/05/2015 23:35</t>
  </si>
  <si>
    <t>29/05/2015 00:05</t>
  </si>
  <si>
    <t>30/05/2015 13:31</t>
  </si>
  <si>
    <t>30/05/2015 15:00</t>
  </si>
  <si>
    <t>9 D 06:54'</t>
  </si>
  <si>
    <t>2015-10617</t>
  </si>
  <si>
    <t>29/05/2015 14:45</t>
  </si>
  <si>
    <t>30/05/2015 17:35</t>
  </si>
  <si>
    <t>30/05/2015 17:48</t>
  </si>
  <si>
    <t>01/06/2015 10:25</t>
  </si>
  <si>
    <t>01/06/2015 12:15</t>
  </si>
  <si>
    <t>2015-11032</t>
  </si>
  <si>
    <t>22/05/2015 18:36</t>
  </si>
  <si>
    <t>01/06/2015 16:00</t>
  </si>
  <si>
    <t>02/06/2015 00:08</t>
  </si>
  <si>
    <t>02/06/2015 22:20</t>
  </si>
  <si>
    <t>02/06/2015 23:30</t>
  </si>
  <si>
    <t>11 D 04:54'</t>
  </si>
  <si>
    <t>2015-10547</t>
  </si>
  <si>
    <t>31/05/2015 05:36</t>
  </si>
  <si>
    <t>01/06/2015 03:45</t>
  </si>
  <si>
    <t>01/06/2015 04:20</t>
  </si>
  <si>
    <t>03/06/2015 02:34</t>
  </si>
  <si>
    <t>03/06/2015 03:15</t>
  </si>
  <si>
    <t>2 D 21:39'</t>
  </si>
  <si>
    <t>2015-10559</t>
  </si>
  <si>
    <t>01/06/2015 23:30</t>
  </si>
  <si>
    <t>03/06/2015 06:30</t>
  </si>
  <si>
    <t>03/06/2015 07:20</t>
  </si>
  <si>
    <t>04/06/2015 16:51</t>
  </si>
  <si>
    <t>04/06/2015 17:15</t>
  </si>
  <si>
    <t>2 D 17:45'</t>
  </si>
  <si>
    <t>2015-10662</t>
  </si>
  <si>
    <t>01/06/2015 00:01</t>
  </si>
  <si>
    <t>03/06/2015 07:00</t>
  </si>
  <si>
    <t>03/06/2015 08:15</t>
  </si>
  <si>
    <t>06/06/2015 10:10</t>
  </si>
  <si>
    <t>06/06/2015 10:42</t>
  </si>
  <si>
    <t>5 D 10:41'</t>
  </si>
  <si>
    <t>2015-10584</t>
  </si>
  <si>
    <t>03/06/2015 17:00</t>
  </si>
  <si>
    <t>04/06/2015 21:50</t>
  </si>
  <si>
    <t>04/06/2015 22:28</t>
  </si>
  <si>
    <t>06/06/2015 16:06</t>
  </si>
  <si>
    <t>06/06/2015 16:50</t>
  </si>
  <si>
    <t>2 D 23:50'</t>
  </si>
  <si>
    <t>2015-10624</t>
  </si>
  <si>
    <t>04/06/2015 20:20</t>
  </si>
  <si>
    <t>01/06/2015 04:25</t>
  </si>
  <si>
    <t>04/06/2015 19:35</t>
  </si>
  <si>
    <t>06/06/2015 19:11</t>
  </si>
  <si>
    <t>06/06/2015 19:40</t>
  </si>
  <si>
    <t>5 D 15:15'</t>
  </si>
  <si>
    <t>2015-10569</t>
  </si>
  <si>
    <t>26/05/2015 01:24</t>
  </si>
  <si>
    <t>06/06/2015 20:15</t>
  </si>
  <si>
    <t>06/06/2015 20:50</t>
  </si>
  <si>
    <t>07/06/2015 07:10</t>
  </si>
  <si>
    <t>07/06/2015 08:00</t>
  </si>
  <si>
    <t>12 D 06:36'</t>
  </si>
  <si>
    <t>2015-11086</t>
  </si>
  <si>
    <t>04/06/2015 07:26</t>
  </si>
  <si>
    <t>06/06/2015 13:50</t>
  </si>
  <si>
    <t>06/06/2015 15:22</t>
  </si>
  <si>
    <t>07/06/2015 11:50</t>
  </si>
  <si>
    <t>07/06/2015 12:35</t>
  </si>
  <si>
    <t>3 D 05:09'</t>
  </si>
  <si>
    <t>2015-10640</t>
  </si>
  <si>
    <t>03/06/2015 22:30</t>
  </si>
  <si>
    <t>06/06/2015 22:00</t>
  </si>
  <si>
    <t>06/06/2015 22:35</t>
  </si>
  <si>
    <t>08/06/2015 03:47</t>
  </si>
  <si>
    <t>08/06/2015 04:20</t>
  </si>
  <si>
    <t>4 D 05:50'</t>
  </si>
  <si>
    <t>2015-11160</t>
  </si>
  <si>
    <t>05/06/2015 00:00</t>
  </si>
  <si>
    <t>30/04/2015 14:10</t>
  </si>
  <si>
    <t>07/06/2015 11:00</t>
  </si>
  <si>
    <t>07/06/2015 11:41</t>
  </si>
  <si>
    <t>08/06/2015 15:05</t>
  </si>
  <si>
    <t>08/06/2015 16:25</t>
  </si>
  <si>
    <t>39 D 02:15'</t>
  </si>
  <si>
    <t>2015-11176</t>
  </si>
  <si>
    <t>28/05/2015 17:48</t>
  </si>
  <si>
    <t>07/06/2015 15:40</t>
  </si>
  <si>
    <t>07/06/2015 15:50</t>
  </si>
  <si>
    <t>09/06/2015 06:05</t>
  </si>
  <si>
    <t>09/06/2015 06:50</t>
  </si>
  <si>
    <t>11 D 13:02'</t>
  </si>
  <si>
    <t>2015-10663</t>
  </si>
  <si>
    <t>28/05/2015 14:30</t>
  </si>
  <si>
    <t>28/05/2015 06:10</t>
  </si>
  <si>
    <t>08/06/2015 19:10</t>
  </si>
  <si>
    <t>08/06/2015 19:33</t>
  </si>
  <si>
    <t>09/06/2015 21:54</t>
  </si>
  <si>
    <t>09/06/2015 22:40</t>
  </si>
  <si>
    <t>12 D 16:30'</t>
  </si>
  <si>
    <t>2015-10668</t>
  </si>
  <si>
    <t>PFFT</t>
  </si>
  <si>
    <t>01/06/2015 00:00</t>
  </si>
  <si>
    <t>26/05/2015 21:30</t>
  </si>
  <si>
    <t>10/06/2015 01:19</t>
  </si>
  <si>
    <t>10/06/2015 01:33</t>
  </si>
  <si>
    <t>11/06/2015 02:22</t>
  </si>
  <si>
    <t>11/06/2015 03:00</t>
  </si>
  <si>
    <t>15 D 05:30'</t>
  </si>
  <si>
    <t>2015-10620</t>
  </si>
  <si>
    <t>02/06/2015 00:00</t>
  </si>
  <si>
    <t>27/05/2015 17:30</t>
  </si>
  <si>
    <t>10/06/2015 11:30</t>
  </si>
  <si>
    <t>10/06/2015 12:08</t>
  </si>
  <si>
    <t>11/06/2015 23:15</t>
  </si>
  <si>
    <t>11/06/2015 23:50</t>
  </si>
  <si>
    <t>15 D 06:20'</t>
  </si>
  <si>
    <t>2015-10570</t>
  </si>
  <si>
    <t>29/05/2015 16:42</t>
  </si>
  <si>
    <t>11/06/2015 06:45</t>
  </si>
  <si>
    <t>11/06/2015 06:55</t>
  </si>
  <si>
    <t>12/06/2015 11:50</t>
  </si>
  <si>
    <t>12/06/2015 12:30</t>
  </si>
  <si>
    <t>13 D 19:47'</t>
  </si>
  <si>
    <t>2015-10634</t>
  </si>
  <si>
    <t>10/06/2015 18:06</t>
  </si>
  <si>
    <t>11/06/2015 13:12</t>
  </si>
  <si>
    <t>12/06/2015 10:23</t>
  </si>
  <si>
    <t>13/06/2015 07:25</t>
  </si>
  <si>
    <t>13/06/2015 08:10</t>
  </si>
  <si>
    <t>2 D 14:04'</t>
  </si>
  <si>
    <t>2015-10670</t>
  </si>
  <si>
    <t>08/06/2015 17:00</t>
  </si>
  <si>
    <t>12/06/2015 14:30</t>
  </si>
  <si>
    <t>12/06/2015 16:05</t>
  </si>
  <si>
    <t>13/06/2015 23:16</t>
  </si>
  <si>
    <t>13/06/2015 23:55</t>
  </si>
  <si>
    <t>5 D 06:55'</t>
  </si>
  <si>
    <t>2015-10641</t>
  </si>
  <si>
    <t>09/06/2015 06:48</t>
  </si>
  <si>
    <t>12/06/2015 02:05</t>
  </si>
  <si>
    <t>12/06/2015 03:35</t>
  </si>
  <si>
    <t>14/06/2015 00:55</t>
  </si>
  <si>
    <t>14/06/2015 01:45</t>
  </si>
  <si>
    <t>4 D 18:57'</t>
  </si>
  <si>
    <t>2015-11061</t>
  </si>
  <si>
    <t>AS50</t>
  </si>
  <si>
    <t>06/06/2015 07:00</t>
  </si>
  <si>
    <t>13/06/2015 11:04</t>
  </si>
  <si>
    <t>13/06/2015 13:10</t>
  </si>
  <si>
    <t>14/06/2015 08:36</t>
  </si>
  <si>
    <t>14/06/2015 09:35</t>
  </si>
  <si>
    <t>8 D 02:35'</t>
  </si>
  <si>
    <t>2015-11496</t>
  </si>
  <si>
    <t>13/06/2015 08:54</t>
  </si>
  <si>
    <t>14/06/2015 07:30</t>
  </si>
  <si>
    <t>14/06/2015 09:16</t>
  </si>
  <si>
    <t>15/06/2015 17:26</t>
  </si>
  <si>
    <t>15/06/2015 18:15</t>
  </si>
  <si>
    <t>2 D 09:21'</t>
  </si>
  <si>
    <t>2015-10586</t>
  </si>
  <si>
    <t>10/06/2015 10:30</t>
  </si>
  <si>
    <t>14/06/2015 06:10</t>
  </si>
  <si>
    <t>14/06/2015 08:25</t>
  </si>
  <si>
    <t>15/06/2015 20:15</t>
  </si>
  <si>
    <t>15/06/2015 23:30</t>
  </si>
  <si>
    <t>5 D 12:59'</t>
  </si>
  <si>
    <t>2015-10638</t>
  </si>
  <si>
    <t>10/06/2015 23:00</t>
  </si>
  <si>
    <t>14/06/2015 11:40</t>
  </si>
  <si>
    <t>14/06/2015 12:20</t>
  </si>
  <si>
    <t>15/06/2015 23:00</t>
  </si>
  <si>
    <t>16/06/2015 01:05</t>
  </si>
  <si>
    <t>5 D 02:05'</t>
  </si>
  <si>
    <t>2015-10643</t>
  </si>
  <si>
    <t>05/06/2015 19:15</t>
  </si>
  <si>
    <t>16/06/2015 03:05</t>
  </si>
  <si>
    <t>16/06/2015 03:12</t>
  </si>
  <si>
    <t>17/06/2015 02:41</t>
  </si>
  <si>
    <t>17/06/2015 03:50</t>
  </si>
  <si>
    <t>11 D 08:35'</t>
  </si>
  <si>
    <t>2015-10667</t>
  </si>
  <si>
    <t>10/06/2015 15:00</t>
  </si>
  <si>
    <t>15/06/2015 23:22</t>
  </si>
  <si>
    <t>17/06/2015 09:30</t>
  </si>
  <si>
    <t>17/06/2015 10:25</t>
  </si>
  <si>
    <t>6 D 19:25'</t>
  </si>
  <si>
    <t>2015-10635</t>
  </si>
  <si>
    <t>15/06/2015 15:30</t>
  </si>
  <si>
    <t>16/06/2015 04:05</t>
  </si>
  <si>
    <t>16/06/2015 04:30</t>
  </si>
  <si>
    <t>17/06/2015 15:50</t>
  </si>
  <si>
    <t>17/06/2015 16:25</t>
  </si>
  <si>
    <t>2 D 00:55'</t>
  </si>
  <si>
    <t>2015-11153</t>
  </si>
  <si>
    <t>09/06/2015 05:24</t>
  </si>
  <si>
    <t>17/06/2015 19:09</t>
  </si>
  <si>
    <t>17/06/2015 19:45</t>
  </si>
  <si>
    <t>19/06/2015 00:36</t>
  </si>
  <si>
    <t>19/06/2015 01:20</t>
  </si>
  <si>
    <t>9 D 19:56'</t>
  </si>
  <si>
    <t>2015-10671</t>
  </si>
  <si>
    <t>14/06/2015 22:40</t>
  </si>
  <si>
    <t>17/06/2015 06:45</t>
  </si>
  <si>
    <t>17/06/2015 07:00</t>
  </si>
  <si>
    <t>19/06/2015 06:40</t>
  </si>
  <si>
    <t>19/06/2015 07:57</t>
  </si>
  <si>
    <t>4 D 09:16'</t>
  </si>
  <si>
    <t>2015-11314</t>
  </si>
  <si>
    <t>10/06/2015 00:00</t>
  </si>
  <si>
    <t>31/05/2015 21:18</t>
  </si>
  <si>
    <t>19/06/2015 06:05</t>
  </si>
  <si>
    <t>19/06/2015 08:05</t>
  </si>
  <si>
    <t>20/06/2015 06:35</t>
  </si>
  <si>
    <t>20/06/2015 08:15</t>
  </si>
  <si>
    <t>19 D 10:57'</t>
  </si>
  <si>
    <t>2015-10633</t>
  </si>
  <si>
    <t>15/06/2015 00:00</t>
  </si>
  <si>
    <t>12/06/2015 03:48</t>
  </si>
  <si>
    <t>17/06/2015 12:55</t>
  </si>
  <si>
    <t>17/06/2015 14:04</t>
  </si>
  <si>
    <t>20/06/2015 15:45</t>
  </si>
  <si>
    <t>20/06/2015 16:30</t>
  </si>
  <si>
    <t>8 D 12:42'</t>
  </si>
  <si>
    <t>2015-10585</t>
  </si>
  <si>
    <t>07/06/2015 20:30</t>
  </si>
  <si>
    <t>19/06/2015 12:00</t>
  </si>
  <si>
    <t>19/06/2015 10:45</t>
  </si>
  <si>
    <t>20/06/2015 16:40</t>
  </si>
  <si>
    <t>20/06/2015 17:35</t>
  </si>
  <si>
    <t>12 D 21:05'</t>
  </si>
  <si>
    <t>2015-10572</t>
  </si>
  <si>
    <t>09/06/2015 14:20</t>
  </si>
  <si>
    <t>20/06/2015 22:00</t>
  </si>
  <si>
    <t>20/06/2015 23:25</t>
  </si>
  <si>
    <t>22/06/2015 03:56</t>
  </si>
  <si>
    <t>22/06/2015 04:35</t>
  </si>
  <si>
    <t>12 D 14:15'</t>
  </si>
  <si>
    <t>2015-10666</t>
  </si>
  <si>
    <t>09/06/2015 14:24</t>
  </si>
  <si>
    <t>21/06/2015 00:55</t>
  </si>
  <si>
    <t>21/06/2015 01:45</t>
  </si>
  <si>
    <t>22/06/2015 07:00</t>
  </si>
  <si>
    <t>22/06/2015 08:40</t>
  </si>
  <si>
    <t>12 D 18:16'</t>
  </si>
  <si>
    <t>2015-11149</t>
  </si>
  <si>
    <t>15/06/2015 07:30</t>
  </si>
  <si>
    <t>21/06/2015 08:10</t>
  </si>
  <si>
    <t>21/06/2015 18:35</t>
  </si>
  <si>
    <t>22/06/2015 09:34</t>
  </si>
  <si>
    <t>22/06/2015 10:38</t>
  </si>
  <si>
    <t>7 D 03:07'</t>
  </si>
  <si>
    <t>2015-11148</t>
  </si>
  <si>
    <t>20/06/2015 03:00</t>
  </si>
  <si>
    <t>22/06/2015 08:30</t>
  </si>
  <si>
    <t>23/06/2015 20:49</t>
  </si>
  <si>
    <t>23/06/2015 22:15</t>
  </si>
  <si>
    <t>3 D 19:14'</t>
  </si>
  <si>
    <t>2015-10644</t>
  </si>
  <si>
    <t>21/06/2015 07:00</t>
  </si>
  <si>
    <t>22/06/2015 11:05</t>
  </si>
  <si>
    <t>22/06/2015 12:45</t>
  </si>
  <si>
    <t>24/06/2015 05:00</t>
  </si>
  <si>
    <t>24/06/2015 06:00</t>
  </si>
  <si>
    <t>2 D 22:59'</t>
  </si>
  <si>
    <t>2015-10632</t>
  </si>
  <si>
    <t>09/06/2015 21:00</t>
  </si>
  <si>
    <t>22/06/2015 13:20</t>
  </si>
  <si>
    <t>23/06/2015 10:20</t>
  </si>
  <si>
    <t>25/06/2015 08:05</t>
  </si>
  <si>
    <t>25/06/2015 08:45</t>
  </si>
  <si>
    <t>15 D 11:44'</t>
  </si>
  <si>
    <t>2015-10661</t>
  </si>
  <si>
    <t>18/06/2015 11:48</t>
  </si>
  <si>
    <t>24/06/2015 01:34</t>
  </si>
  <si>
    <t>24/06/2015 01:40</t>
  </si>
  <si>
    <t>25/06/2015 19:16</t>
  </si>
  <si>
    <t>25/06/2015 20:10</t>
  </si>
  <si>
    <t>7 D 08:22'</t>
  </si>
  <si>
    <t>2015-10993</t>
  </si>
  <si>
    <t>17/06/2015 04:10</t>
  </si>
  <si>
    <t>24/06/2015 09:05</t>
  </si>
  <si>
    <t>24/06/2015 09:48</t>
  </si>
  <si>
    <t>25/06/2015 23:35</t>
  </si>
  <si>
    <t>26/06/2015 00:30</t>
  </si>
  <si>
    <t>8 D 20:19'</t>
  </si>
  <si>
    <t>2015-10631</t>
  </si>
  <si>
    <t>23/06/2015 22:42</t>
  </si>
  <si>
    <t>25/06/2015 23:13</t>
  </si>
  <si>
    <t>25/06/2015 23:23</t>
  </si>
  <si>
    <t>27/06/2015 06:25</t>
  </si>
  <si>
    <t>27/06/2015 07:38</t>
  </si>
  <si>
    <t>3 D 08:56'</t>
  </si>
  <si>
    <t>2015-10618</t>
  </si>
  <si>
    <t>24/06/2015 09:15</t>
  </si>
  <si>
    <t>26/06/2015 08:15</t>
  </si>
  <si>
    <t>26/06/2015 10:25</t>
  </si>
  <si>
    <t>27/06/2015 11:35</t>
  </si>
  <si>
    <t>27/06/2015 12:40</t>
  </si>
  <si>
    <t>3 D 03:25'</t>
  </si>
  <si>
    <t>2015-10541</t>
  </si>
  <si>
    <t>22/06/2015 14:25</t>
  </si>
  <si>
    <t>26/06/2015 03:10</t>
  </si>
  <si>
    <t>26/06/2015 03:20</t>
  </si>
  <si>
    <t>27/06/2015 18:00</t>
  </si>
  <si>
    <t>27/06/2015 19:00</t>
  </si>
  <si>
    <t>5 D 04:35'</t>
  </si>
  <si>
    <t>2015-10587</t>
  </si>
  <si>
    <t>21/06/2015 12:48</t>
  </si>
  <si>
    <t>27/06/2015 11:00</t>
  </si>
  <si>
    <t>27/06/2015 10:40</t>
  </si>
  <si>
    <t>28/06/2015 17:43</t>
  </si>
  <si>
    <t>28/06/2015 19:00</t>
  </si>
  <si>
    <t>7 D 06:12'</t>
  </si>
  <si>
    <t>2015-10648</t>
  </si>
  <si>
    <t>19/06/2015 03:10</t>
  </si>
  <si>
    <t>27/06/2015 21:45</t>
  </si>
  <si>
    <t>27/06/2015 21:56</t>
  </si>
  <si>
    <t>29/06/2015 02:05</t>
  </si>
  <si>
    <t>29/06/2015 02:40</t>
  </si>
  <si>
    <t>9 D 23:29'</t>
  </si>
  <si>
    <t>2015-10639</t>
  </si>
  <si>
    <t>24/06/2015 03:00</t>
  </si>
  <si>
    <t>27/06/2015 15:30</t>
  </si>
  <si>
    <t>27/06/2015 18:22</t>
  </si>
  <si>
    <t>29/06/2015 17:00</t>
  </si>
  <si>
    <t>29/06/2015 17:37</t>
  </si>
  <si>
    <t>5 D 14:37'</t>
  </si>
  <si>
    <t>2015-10575</t>
  </si>
  <si>
    <t>24/06/2015 23:00</t>
  </si>
  <si>
    <t>24/06/2015 23:30</t>
  </si>
  <si>
    <t>28/06/2015 22:00</t>
  </si>
  <si>
    <t>28/06/2015 22:36</t>
  </si>
  <si>
    <t>30/06/2015 00:11</t>
  </si>
  <si>
    <t>30/06/2015 00:55</t>
  </si>
  <si>
    <t>5 D 01:25'</t>
  </si>
  <si>
    <t>2015-11593</t>
  </si>
  <si>
    <t>28/06/2015 09:54</t>
  </si>
  <si>
    <t>29/06/2015 05:10</t>
  </si>
  <si>
    <t>29/06/2015 05:18</t>
  </si>
  <si>
    <t>30/06/2015 14:05</t>
  </si>
  <si>
    <t>30/06/2015 14:40</t>
  </si>
  <si>
    <t>2 D 04:46'</t>
  </si>
  <si>
    <t>2015-10600</t>
  </si>
  <si>
    <t>15/06/2015 04:24</t>
  </si>
  <si>
    <t>29/06/2015 20:00</t>
  </si>
  <si>
    <t>29/06/2015 20:30</t>
  </si>
  <si>
    <t>30/06/2015 19:15</t>
  </si>
  <si>
    <t>30/06/2015 19:40</t>
  </si>
  <si>
    <t>15 D 15:15'</t>
  </si>
  <si>
    <t>2015-11144</t>
  </si>
  <si>
    <t>27/06/2015 08:18</t>
  </si>
  <si>
    <t>30/06/2015 03:00</t>
  </si>
  <si>
    <t>30/06/2015 03:20</t>
  </si>
  <si>
    <t>30/06/2015 19:52</t>
  </si>
  <si>
    <t>30/06/2015 21:00</t>
  </si>
  <si>
    <t>3 D 12:42'</t>
  </si>
  <si>
    <t>2015-11312</t>
  </si>
  <si>
    <t>01/07/2015 10:00</t>
  </si>
  <si>
    <t>01/07/2015 12:30</t>
  </si>
  <si>
    <t>01/07/2015 15:40</t>
  </si>
  <si>
    <t>02/07/2015 08:51</t>
  </si>
  <si>
    <t>02/07/2015 10:10</t>
  </si>
  <si>
    <t>1 D 00:10'</t>
  </si>
  <si>
    <t>2015-10669</t>
  </si>
  <si>
    <t>28/06/2015 10:00</t>
  </si>
  <si>
    <t>30/06/2015 17:10</t>
  </si>
  <si>
    <t>30/06/2015 19:25</t>
  </si>
  <si>
    <t>03/07/2015 02:35</t>
  </si>
  <si>
    <t>03/07/2015 03:10</t>
  </si>
  <si>
    <t>4 D 17:10'</t>
  </si>
  <si>
    <t>2015-11240</t>
  </si>
  <si>
    <t>02/07/2015 07:00</t>
  </si>
  <si>
    <t>03/07/2015 06:20</t>
  </si>
  <si>
    <t>03/07/2015 07:08</t>
  </si>
  <si>
    <t>04/07/2015 15:16</t>
  </si>
  <si>
    <t>04/07/2015 15:50</t>
  </si>
  <si>
    <t>2 D 08:49'</t>
  </si>
  <si>
    <t>2015-10590</t>
  </si>
  <si>
    <t>01/07/2015 17:06</t>
  </si>
  <si>
    <t>03/07/2015 19:10</t>
  </si>
  <si>
    <t>03/07/2015 19:23</t>
  </si>
  <si>
    <t>05/07/2015 04:45</t>
  </si>
  <si>
    <t>05/07/2015 07:20</t>
  </si>
  <si>
    <t>3 D 14:14'</t>
  </si>
  <si>
    <t>2015-11318</t>
  </si>
  <si>
    <t>02/07/2015 05:30</t>
  </si>
  <si>
    <t>05/07/2015 11:00</t>
  </si>
  <si>
    <t>05/07/2015 11:20</t>
  </si>
  <si>
    <t>06/07/2015 14:25</t>
  </si>
  <si>
    <t>06/07/2015 15:15</t>
  </si>
  <si>
    <t>4 D 09:44'</t>
  </si>
  <si>
    <t>2015-11247</t>
  </si>
  <si>
    <t>05/07/2015 15:50</t>
  </si>
  <si>
    <t>05/07/2015 07:15</t>
  </si>
  <si>
    <t>05/07/2015 15:14</t>
  </si>
  <si>
    <t>06/07/2015 17:20</t>
  </si>
  <si>
    <t>06/07/2015 18:00</t>
  </si>
  <si>
    <t>1 D 10:45'</t>
  </si>
  <si>
    <t>2015-10571</t>
  </si>
  <si>
    <t>01/07/2015 08:18</t>
  </si>
  <si>
    <t>06/07/2015 17:45</t>
  </si>
  <si>
    <t>06/07/2015 18:20</t>
  </si>
  <si>
    <t>07/07/2015 19:51</t>
  </si>
  <si>
    <t>07/07/2015 20:20</t>
  </si>
  <si>
    <t>6 D 12:01'</t>
  </si>
  <si>
    <t>2015-11238</t>
  </si>
  <si>
    <t>06/07/2015 00:00</t>
  </si>
  <si>
    <t>03/07/2015 02:00</t>
  </si>
  <si>
    <t>06/07/2015 21:30</t>
  </si>
  <si>
    <t>06/07/2015 21:45</t>
  </si>
  <si>
    <t>08/07/2015 19:05</t>
  </si>
  <si>
    <t>08/07/2015 19:40</t>
  </si>
  <si>
    <t>5 D 17:40'</t>
  </si>
  <si>
    <t>2015-10582</t>
  </si>
  <si>
    <t>05/07/2015 06:30</t>
  </si>
  <si>
    <t>08/07/2015 00:05</t>
  </si>
  <si>
    <t>07/07/2015 23:24</t>
  </si>
  <si>
    <t>09/07/2015 08:30</t>
  </si>
  <si>
    <t>09/07/2015 09:31</t>
  </si>
  <si>
    <t>4 D 03:01'</t>
  </si>
  <si>
    <t>2015-11592</t>
  </si>
  <si>
    <t>04/07/2015 08:00</t>
  </si>
  <si>
    <t>05/07/2015 13:09</t>
  </si>
  <si>
    <t>05/07/2015 13:55</t>
  </si>
  <si>
    <t>09/07/2015 08:41</t>
  </si>
  <si>
    <t>09/07/2015 10:55</t>
  </si>
  <si>
    <t>5 D 02:55'</t>
  </si>
  <si>
    <t>2015-10628</t>
  </si>
  <si>
    <t>21/06/2015 02:12</t>
  </si>
  <si>
    <t>08/07/2015 22:05</t>
  </si>
  <si>
    <t>08/07/2015 22:25</t>
  </si>
  <si>
    <t>09/07/2015 19:40</t>
  </si>
  <si>
    <t>09/07/2015 20:30</t>
  </si>
  <si>
    <t>18 D 18:17'</t>
  </si>
  <si>
    <t>2015-11291</t>
  </si>
  <si>
    <t>09/07/2015 13:10</t>
  </si>
  <si>
    <t>08/07/2015 11:06</t>
  </si>
  <si>
    <t>09/07/2015 12:00</t>
  </si>
  <si>
    <t>10/07/2015 08:50</t>
  </si>
  <si>
    <t>10/07/2015 09:30</t>
  </si>
  <si>
    <t>1 D 22:24'</t>
  </si>
  <si>
    <t>2015-11288</t>
  </si>
  <si>
    <t>06/07/2015 21:06</t>
  </si>
  <si>
    <t>09/07/2015 23:00</t>
  </si>
  <si>
    <t>10/07/2015 00:50</t>
  </si>
  <si>
    <t>11/07/2015 10:05</t>
  </si>
  <si>
    <t>11/07/2015 10:50</t>
  </si>
  <si>
    <t>4 D 13:44'</t>
  </si>
  <si>
    <t>2015-11250</t>
  </si>
  <si>
    <t>04/07/2015 00:00</t>
  </si>
  <si>
    <t>02/07/2015 17:00</t>
  </si>
  <si>
    <t>10/07/2015 11:54</t>
  </si>
  <si>
    <t>10/07/2015 14:45</t>
  </si>
  <si>
    <t>12/07/2015 03:18</t>
  </si>
  <si>
    <t>12/07/2015 03:54</t>
  </si>
  <si>
    <t>9 D 10:54'</t>
  </si>
  <si>
    <t>2015-11249</t>
  </si>
  <si>
    <t>08/07/2015 11:52</t>
  </si>
  <si>
    <t>09/07/2015 16:00</t>
  </si>
  <si>
    <t>09/07/2015 20:05</t>
  </si>
  <si>
    <t>12/07/2015 03:20</t>
  </si>
  <si>
    <t>12/07/2015 05:35</t>
  </si>
  <si>
    <t>3 D 17:43'</t>
  </si>
  <si>
    <t>2015-11236</t>
  </si>
  <si>
    <t>08/07/2015 06:00</t>
  </si>
  <si>
    <t>12/07/2015 06:50</t>
  </si>
  <si>
    <t>12/07/2015 07:20</t>
  </si>
  <si>
    <t>12/07/2015 23:35</t>
  </si>
  <si>
    <t>13/07/2015 00:10</t>
  </si>
  <si>
    <t>4 D 18:10'</t>
  </si>
  <si>
    <t>2015-11230</t>
  </si>
  <si>
    <t>FF80</t>
  </si>
  <si>
    <t>12/07/2015 01:20</t>
  </si>
  <si>
    <t>13/07/2015 04:00</t>
  </si>
  <si>
    <t>13/07/2015 04:10</t>
  </si>
  <si>
    <t>14/07/2015 14:45</t>
  </si>
  <si>
    <t>14/07/2015 15:40</t>
  </si>
  <si>
    <t>2015-11221</t>
  </si>
  <si>
    <t>07/07/2015 03:06</t>
  </si>
  <si>
    <t>14/07/2015 18:35</t>
  </si>
  <si>
    <t>14/07/2015 18:50</t>
  </si>
  <si>
    <t>15/07/2015 19:23</t>
  </si>
  <si>
    <t>15/07/2015 20:00</t>
  </si>
  <si>
    <t>8 D 16:53'</t>
  </si>
  <si>
    <t>2015-11196</t>
  </si>
  <si>
    <t>11/07/2015 05:24</t>
  </si>
  <si>
    <t>15/07/2015 22:20</t>
  </si>
  <si>
    <t>15/07/2015 22:47</t>
  </si>
  <si>
    <t>16/07/2015 17:25</t>
  </si>
  <si>
    <t>16/07/2015 17:55</t>
  </si>
  <si>
    <t>5 D 12:31'</t>
  </si>
  <si>
    <t>2015-11241</t>
  </si>
  <si>
    <t>14/07/2015 05:48</t>
  </si>
  <si>
    <t>15/07/2015 20:29</t>
  </si>
  <si>
    <t>16/07/2015 01:40</t>
  </si>
  <si>
    <t>17/07/2015 14:50</t>
  </si>
  <si>
    <t>17/07/2015 15:25</t>
  </si>
  <si>
    <t>3 D 09:36'</t>
  </si>
  <si>
    <t>2015-10588</t>
  </si>
  <si>
    <t>15/07/2015 05:00</t>
  </si>
  <si>
    <t>16/07/2015 20:45</t>
  </si>
  <si>
    <t>16/07/2015 20:40</t>
  </si>
  <si>
    <t>18/07/2015 03:06</t>
  </si>
  <si>
    <t>18/07/2015 03:40</t>
  </si>
  <si>
    <t>2 D 22:39'</t>
  </si>
  <si>
    <t>2015-10602</t>
  </si>
  <si>
    <t>16/07/2015 05:07</t>
  </si>
  <si>
    <t>01/07/2015 13:00</t>
  </si>
  <si>
    <t>16/07/2015 00:20</t>
  </si>
  <si>
    <t>18/07/2015 06:46</t>
  </si>
  <si>
    <t>18/07/2015 07:30</t>
  </si>
  <si>
    <t>16 D 18:30'</t>
  </si>
  <si>
    <t>2015-11237</t>
  </si>
  <si>
    <t>07/07/2015 11:42</t>
  </si>
  <si>
    <t>17/07/2015 17:40</t>
  </si>
  <si>
    <t>17/07/2015 18:20</t>
  </si>
  <si>
    <t>19/07/2015 04:20</t>
  </si>
  <si>
    <t>19/07/2015 04:45</t>
  </si>
  <si>
    <t>11 D 17:02'</t>
  </si>
  <si>
    <t>2015-11286</t>
  </si>
  <si>
    <t>15/07/2015 23:48</t>
  </si>
  <si>
    <t>18/07/2015 06:20</t>
  </si>
  <si>
    <t>18/07/2015 06:40</t>
  </si>
  <si>
    <t>19/07/2015 13:25</t>
  </si>
  <si>
    <t>19/07/2015 14:00</t>
  </si>
  <si>
    <t>3 D 14:12'</t>
  </si>
  <si>
    <t>2015-10673</t>
  </si>
  <si>
    <t>09/07/2015 21:30</t>
  </si>
  <si>
    <t>18/07/2015 09:44</t>
  </si>
  <si>
    <t>18/07/2015 11:50</t>
  </si>
  <si>
    <t>19/07/2015 14:31</t>
  </si>
  <si>
    <t>19/07/2015 15:05</t>
  </si>
  <si>
    <t>9 D 17:35'</t>
  </si>
  <si>
    <t>2015-11227</t>
  </si>
  <si>
    <t>15/07/2015 21:15</t>
  </si>
  <si>
    <t>19/07/2015 07:40</t>
  </si>
  <si>
    <t>19/07/2015 08:15</t>
  </si>
  <si>
    <t>20/07/2015 17:25</t>
  </si>
  <si>
    <t>20/07/2015 18:00</t>
  </si>
  <si>
    <t>4 D 20:44'</t>
  </si>
  <si>
    <t>2015-11197</t>
  </si>
  <si>
    <t>13/07/2015 20:20</t>
  </si>
  <si>
    <t>19/07/2015 16:10</t>
  </si>
  <si>
    <t>19/07/2015 17:00</t>
  </si>
  <si>
    <t>20/07/2015 22:30</t>
  </si>
  <si>
    <t>20/07/2015 23:15</t>
  </si>
  <si>
    <t>7 D 02:54'</t>
  </si>
  <si>
    <t>2015-10642</t>
  </si>
  <si>
    <t>14/07/2015 21:12</t>
  </si>
  <si>
    <t>19/07/2015 17:35</t>
  </si>
  <si>
    <t>20/07/2015 02:20</t>
  </si>
  <si>
    <t>21/07/2015 18:08</t>
  </si>
  <si>
    <t>21/07/2015 18:35</t>
  </si>
  <si>
    <t>6 D 21:22'</t>
  </si>
  <si>
    <t>2015-11242</t>
  </si>
  <si>
    <t>17/07/2015 16:12</t>
  </si>
  <si>
    <t>17/07/2015 16:00</t>
  </si>
  <si>
    <t>21/07/2015 02:00</t>
  </si>
  <si>
    <t>21/07/2015 02:45</t>
  </si>
  <si>
    <t>22/07/2015 02:50</t>
  </si>
  <si>
    <t>22/07/2015 03:55</t>
  </si>
  <si>
    <t>4 D 11:55'</t>
  </si>
  <si>
    <t>2015-11671</t>
  </si>
  <si>
    <t>17/07/2015 17:00</t>
  </si>
  <si>
    <t>17/07/2015 06:00</t>
  </si>
  <si>
    <t>20/07/2015 20:15</t>
  </si>
  <si>
    <t>20/07/2015 22:15</t>
  </si>
  <si>
    <t>22/07/2015 10:45</t>
  </si>
  <si>
    <t>22/07/2015 11:15</t>
  </si>
  <si>
    <t>5 D 05:15'</t>
  </si>
  <si>
    <t>2015-11657</t>
  </si>
  <si>
    <t>21/07/2015 20:50</t>
  </si>
  <si>
    <t>21/07/2015 22:50</t>
  </si>
  <si>
    <t>22/07/2015 11:46</t>
  </si>
  <si>
    <t>22/07/2015 12:25</t>
  </si>
  <si>
    <t>1 D 10:25'</t>
  </si>
  <si>
    <t>2015-11232</t>
  </si>
  <si>
    <t>21/07/2015 14:15</t>
  </si>
  <si>
    <t>22/07/2015 07:40</t>
  </si>
  <si>
    <t>22/07/2015 06:52</t>
  </si>
  <si>
    <t>23/07/2015 18:35</t>
  </si>
  <si>
    <t>23/07/2015 19:35</t>
  </si>
  <si>
    <t>2 D 05:20'</t>
  </si>
  <si>
    <t>2015-11679</t>
  </si>
  <si>
    <t>20/07/2015 00:00</t>
  </si>
  <si>
    <t>14/07/2015 11:40</t>
  </si>
  <si>
    <t>22/07/2015 13:40</t>
  </si>
  <si>
    <t>22/07/2015 13:46</t>
  </si>
  <si>
    <t>23/07/2015 20:17</t>
  </si>
  <si>
    <t>23/07/2015 21:15</t>
  </si>
  <si>
    <t>9 D 09:35'</t>
  </si>
  <si>
    <t>2015-11569</t>
  </si>
  <si>
    <t>20/07/2015 16:30</t>
  </si>
  <si>
    <t>22/07/2015 15:50</t>
  </si>
  <si>
    <t>23/07/2015 08:06</t>
  </si>
  <si>
    <t>24/07/2015 01:39</t>
  </si>
  <si>
    <t>24/07/2015 02:05</t>
  </si>
  <si>
    <t>3 D 09:34'</t>
  </si>
  <si>
    <t>2015-11198</t>
  </si>
  <si>
    <t>20/07/2015 07:18</t>
  </si>
  <si>
    <t>24/07/2015 00:35</t>
  </si>
  <si>
    <t>23/07/2015 23:50</t>
  </si>
  <si>
    <t>25/07/2015 09:54</t>
  </si>
  <si>
    <t>25/07/2015 10:50</t>
  </si>
  <si>
    <t>5 D 03:32'</t>
  </si>
  <si>
    <t>2015-11245</t>
  </si>
  <si>
    <t>24/07/2015 16:10</t>
  </si>
  <si>
    <t>24/07/2015 15:00</t>
  </si>
  <si>
    <t>24/07/2015 18:30</t>
  </si>
  <si>
    <t>24/07/2015 21:20</t>
  </si>
  <si>
    <t>26/07/2015 09:08</t>
  </si>
  <si>
    <t>26/07/2015 10:05</t>
  </si>
  <si>
    <t>1 D 19:05'</t>
  </si>
  <si>
    <t>2015-10574</t>
  </si>
  <si>
    <t>23/07/2015 10:00</t>
  </si>
  <si>
    <t>25/07/2015 14:00</t>
  </si>
  <si>
    <t>25/07/2015 14:10</t>
  </si>
  <si>
    <t>26/07/2015 14:46</t>
  </si>
  <si>
    <t>26/07/2015 15:40</t>
  </si>
  <si>
    <t>3 D 05:40'</t>
  </si>
  <si>
    <t>2015-11602</t>
  </si>
  <si>
    <t>17/07/2015 18:05</t>
  </si>
  <si>
    <t>26/07/2015 17:50</t>
  </si>
  <si>
    <t>26/07/2015 18:02</t>
  </si>
  <si>
    <t>27/07/2015 17:01</t>
  </si>
  <si>
    <t>27/07/2015 17:45</t>
  </si>
  <si>
    <t>9 D 23:40'</t>
  </si>
  <si>
    <t>2015-11239</t>
  </si>
  <si>
    <t>21/07/2015 10:25</t>
  </si>
  <si>
    <t>26/07/2015 12:34</t>
  </si>
  <si>
    <t>26/07/2015 12:58</t>
  </si>
  <si>
    <t>28/07/2015 01:40</t>
  </si>
  <si>
    <t>28/07/2015 02:25</t>
  </si>
  <si>
    <t>6 D 15:59'</t>
  </si>
  <si>
    <t>2015-11195</t>
  </si>
  <si>
    <t>15/07/2015 13:00</t>
  </si>
  <si>
    <t>24/07/2015 18:00</t>
  </si>
  <si>
    <t>25/07/2015 14:25</t>
  </si>
  <si>
    <t>28/07/2015 06:12</t>
  </si>
  <si>
    <t>28/07/2015 07:10</t>
  </si>
  <si>
    <t>12 D 18:09'</t>
  </si>
  <si>
    <t>2015-11201</t>
  </si>
  <si>
    <t>25/07/2015 23:00</t>
  </si>
  <si>
    <t>27/07/2015 22:01</t>
  </si>
  <si>
    <t>27/07/2015 22:07</t>
  </si>
  <si>
    <t>29/07/2015 10:26</t>
  </si>
  <si>
    <t>29/07/2015 11:40</t>
  </si>
  <si>
    <t>2015-11199</t>
  </si>
  <si>
    <t>26/07/2015 21:12</t>
  </si>
  <si>
    <t>28/07/2015 05:05</t>
  </si>
  <si>
    <t>28/07/2015 06:35</t>
  </si>
  <si>
    <t>29/07/2015 12:20</t>
  </si>
  <si>
    <t>29/07/2015 13:20</t>
  </si>
  <si>
    <t>2 D 16:08'</t>
  </si>
  <si>
    <t>2015-11246</t>
  </si>
  <si>
    <t>27/07/2015 11:54</t>
  </si>
  <si>
    <t>28/07/2015 09:55</t>
  </si>
  <si>
    <t>28/07/2015 14:45</t>
  </si>
  <si>
    <t>29/07/2015 16:47</t>
  </si>
  <si>
    <t>29/07/2015 17:15</t>
  </si>
  <si>
    <t>2 D 05:21'</t>
  </si>
  <si>
    <t>2015-11313</t>
  </si>
  <si>
    <t>28/07/2015 08:24</t>
  </si>
  <si>
    <t>29/07/2015 19:45</t>
  </si>
  <si>
    <t>29/07/2015 23:30</t>
  </si>
  <si>
    <t>30/07/2015 17:30</t>
  </si>
  <si>
    <t>30/07/2015 22:50</t>
  </si>
  <si>
    <t>2 D 14:25'</t>
  </si>
  <si>
    <t>2015-11200</t>
  </si>
  <si>
    <t>26/07/2015 00:50</t>
  </si>
  <si>
    <t>29/07/2015 14:00</t>
  </si>
  <si>
    <t>29/07/2015 15:35</t>
  </si>
  <si>
    <t>30/07/2015 19:55</t>
  </si>
  <si>
    <t>30/07/2015 20:30</t>
  </si>
  <si>
    <t>4 D 19:40'</t>
  </si>
  <si>
    <t>2015-11745</t>
  </si>
  <si>
    <t>29/07/2015 15:42</t>
  </si>
  <si>
    <t>29/07/2015 03:15</t>
  </si>
  <si>
    <t>29/07/2015 15:20</t>
  </si>
  <si>
    <t>31/07/2015 01:40</t>
  </si>
  <si>
    <t>31/07/2015 02:30</t>
  </si>
  <si>
    <t>1 D 23:15'</t>
  </si>
  <si>
    <t>2015-11324</t>
  </si>
  <si>
    <t>30/07/2015 15:06</t>
  </si>
  <si>
    <t>30/07/2015 13:30</t>
  </si>
  <si>
    <t>30/07/2015 23:40</t>
  </si>
  <si>
    <t>31/07/2015 00:14</t>
  </si>
  <si>
    <t>31/07/2015 19:15</t>
  </si>
  <si>
    <t>31/07/2015 20:30</t>
  </si>
  <si>
    <t>1 D 07:00'</t>
  </si>
  <si>
    <t>2015-11300</t>
  </si>
  <si>
    <t>31/07/2015 11:30</t>
  </si>
  <si>
    <t>31/07/2015 23:00</t>
  </si>
  <si>
    <t>31/07/2015 23:13</t>
  </si>
  <si>
    <t>02/08/2015 02:52</t>
  </si>
  <si>
    <t>02/08/2015 03:30</t>
  </si>
  <si>
    <t>1 D 16:00'</t>
  </si>
  <si>
    <t>2015-11222</t>
  </si>
  <si>
    <t>27/07/2015 03:12</t>
  </si>
  <si>
    <t>02/08/2015 05:55</t>
  </si>
  <si>
    <t>02/08/2015 07:27</t>
  </si>
  <si>
    <t>03/08/2015 08:08</t>
  </si>
  <si>
    <t>03/08/2015 08:47</t>
  </si>
  <si>
    <t>7 D 05:35'</t>
  </si>
  <si>
    <t>2015-11243</t>
  </si>
  <si>
    <t>02/08/2015 21:30</t>
  </si>
  <si>
    <t>02/08/2015 03:54</t>
  </si>
  <si>
    <t>02/08/2015 21:10</t>
  </si>
  <si>
    <t>04/08/2015 04:25</t>
  </si>
  <si>
    <t>04/08/2015 05:10</t>
  </si>
  <si>
    <t>2 D 01:16'</t>
  </si>
  <si>
    <t>2015-11743</t>
  </si>
  <si>
    <t>02/08/2015 23:00</t>
  </si>
  <si>
    <t>03/08/2015 01:00</t>
  </si>
  <si>
    <t>03/08/2015 05:40</t>
  </si>
  <si>
    <t>04/08/2015 15:25</t>
  </si>
  <si>
    <t>04/08/2015 16:00</t>
  </si>
  <si>
    <t>1 D 17:00'</t>
  </si>
  <si>
    <t>2015-11327</t>
  </si>
  <si>
    <t>04/08/2015 00:00</t>
  </si>
  <si>
    <t>03/08/2015 21:00</t>
  </si>
  <si>
    <t>04/08/2015 12:54</t>
  </si>
  <si>
    <t>04/08/2015 13:00</t>
  </si>
  <si>
    <t>05/08/2015 09:55</t>
  </si>
  <si>
    <t>05/08/2015 11:20</t>
  </si>
  <si>
    <t>1 D 14:20'</t>
  </si>
  <si>
    <t>2015-11255</t>
  </si>
  <si>
    <t>05/08/2015 06:48</t>
  </si>
  <si>
    <t>05/08/2015 10:00</t>
  </si>
  <si>
    <t>05/08/2015 10:10</t>
  </si>
  <si>
    <t>06/08/2015 16:58</t>
  </si>
  <si>
    <t>06/08/2015 17:26</t>
  </si>
  <si>
    <t>1 D 10:38'</t>
  </si>
  <si>
    <t>2015-11319</t>
  </si>
  <si>
    <t>05/08/2015 13:30</t>
  </si>
  <si>
    <t>05/08/2015 18:27</t>
  </si>
  <si>
    <t>05/08/2015 17:32</t>
  </si>
  <si>
    <t>07/08/2015 03:25</t>
  </si>
  <si>
    <t>07/08/2015 05:30</t>
  </si>
  <si>
    <t>2015-11744</t>
  </si>
  <si>
    <t>05/08/2015 17:30</t>
  </si>
  <si>
    <t>06/08/2015 20:10</t>
  </si>
  <si>
    <t>06/08/2015 21:07</t>
  </si>
  <si>
    <t>07/08/2015 21:50</t>
  </si>
  <si>
    <t>07/08/2015 22:15</t>
  </si>
  <si>
    <t>2 D 04:45'</t>
  </si>
  <si>
    <t>2015-11251</t>
  </si>
  <si>
    <t>01/08/2015 00:00</t>
  </si>
  <si>
    <t>30/07/2015 23:24</t>
  </si>
  <si>
    <t>07/08/2015 07:50</t>
  </si>
  <si>
    <t>07/08/2015 08:00</t>
  </si>
  <si>
    <t>08/08/2015 19:15</t>
  </si>
  <si>
    <t>08/08/2015 20:15</t>
  </si>
  <si>
    <t>8 D 20:51'</t>
  </si>
  <si>
    <t>2015-11244</t>
  </si>
  <si>
    <t>08/08/2015 13:15</t>
  </si>
  <si>
    <t>08/08/2015 15:20</t>
  </si>
  <si>
    <t>08/08/2015 15:45</t>
  </si>
  <si>
    <t>09/08/2015 10:16</t>
  </si>
  <si>
    <t>09/08/2015 11:00</t>
  </si>
  <si>
    <t>21:44'</t>
  </si>
  <si>
    <t>2015-11258</t>
  </si>
  <si>
    <t>09/08/2015 09:20</t>
  </si>
  <si>
    <t>09/08/2015 14:05</t>
  </si>
  <si>
    <t>09/08/2015 14:45</t>
  </si>
  <si>
    <t>10/08/2015 13:21</t>
  </si>
  <si>
    <t>10/08/2015 14:05</t>
  </si>
  <si>
    <t>1 D 04:45'</t>
  </si>
  <si>
    <t>2015-11263</t>
  </si>
  <si>
    <t>09/08/2015 14:35</t>
  </si>
  <si>
    <t>08/08/2015 20:30</t>
  </si>
  <si>
    <t>09/08/2015 19:25</t>
  </si>
  <si>
    <t>10/08/2015 00:38</t>
  </si>
  <si>
    <t>10/08/2015 18:25</t>
  </si>
  <si>
    <t>10/08/2015 19:40</t>
  </si>
  <si>
    <t>1 D 23:10'</t>
  </si>
  <si>
    <t>2015-11787</t>
  </si>
  <si>
    <t>09/08/2015 19:12</t>
  </si>
  <si>
    <t>10/08/2015 18:50</t>
  </si>
  <si>
    <t>10/08/2015 19:05</t>
  </si>
  <si>
    <t>11/08/2015 14:35</t>
  </si>
  <si>
    <t>11/08/2015 15:13</t>
  </si>
  <si>
    <t>1 D 20:00'</t>
  </si>
  <si>
    <t>2015-11259</t>
  </si>
  <si>
    <t>03/08/2015 12:00</t>
  </si>
  <si>
    <t>11/08/2015 18:00</t>
  </si>
  <si>
    <t>11/08/2015 18:43</t>
  </si>
  <si>
    <t>12/08/2015 12:21</t>
  </si>
  <si>
    <t>12/08/2015 13:05</t>
  </si>
  <si>
    <t>9 D 01:05'</t>
  </si>
  <si>
    <t>2015-11269</t>
  </si>
  <si>
    <t>10/08/2015 03:30</t>
  </si>
  <si>
    <t>10/08/2015 23:40</t>
  </si>
  <si>
    <t>11/08/2015 06:45</t>
  </si>
  <si>
    <t>13/08/2015 22:50</t>
  </si>
  <si>
    <t>13/08/2015 23:30</t>
  </si>
  <si>
    <t>3 D 19:59'</t>
  </si>
  <si>
    <t>2015-11213</t>
  </si>
  <si>
    <t>12/08/2015 21:15</t>
  </si>
  <si>
    <t>12/08/2015 23:55</t>
  </si>
  <si>
    <t>13/08/2015 00:20</t>
  </si>
  <si>
    <t>13/08/2015 23:25</t>
  </si>
  <si>
    <t>14/08/2015 01:40</t>
  </si>
  <si>
    <t>1 D 04:25'</t>
  </si>
  <si>
    <t>2015-11742</t>
  </si>
  <si>
    <t>13/08/2015 05:30</t>
  </si>
  <si>
    <t>14/08/2015 02:00</t>
  </si>
  <si>
    <t>14/08/2015 03:05</t>
  </si>
  <si>
    <t>14/08/2015 21:50</t>
  </si>
  <si>
    <t>14/08/2015 22:55</t>
  </si>
  <si>
    <t>1 D 17:24'</t>
  </si>
  <si>
    <t>2015-11257</t>
  </si>
  <si>
    <t>30/07/2015 23:06</t>
  </si>
  <si>
    <t>14/08/2015 04:20</t>
  </si>
  <si>
    <t>14/08/2015 04:30</t>
  </si>
  <si>
    <t>15/08/2015 16:46</t>
  </si>
  <si>
    <t>15/08/2015 17:30</t>
  </si>
  <si>
    <t>15 D 18:24'</t>
  </si>
  <si>
    <t>2015-10630</t>
  </si>
  <si>
    <t>15/08/2015 02:20</t>
  </si>
  <si>
    <t>12/08/2015 13:12</t>
  </si>
  <si>
    <t>15/08/2015 02:05</t>
  </si>
  <si>
    <t>16/08/2015 08:36</t>
  </si>
  <si>
    <t>16/08/2015 09:05</t>
  </si>
  <si>
    <t>3 D 19:53'</t>
  </si>
  <si>
    <t>2015-11295</t>
  </si>
  <si>
    <t>10/08/2015 20:00</t>
  </si>
  <si>
    <t>10/08/2015 23:50</t>
  </si>
  <si>
    <t>10/08/2015 22:50</t>
  </si>
  <si>
    <t>16/08/2015 13:14</t>
  </si>
  <si>
    <t>16/08/2015 14:00</t>
  </si>
  <si>
    <t>5 D 17:59'</t>
  </si>
  <si>
    <t>2015-11268</t>
  </si>
  <si>
    <t>15/08/2015 10:30</t>
  </si>
  <si>
    <t>16/08/2015 11:30</t>
  </si>
  <si>
    <t>16/08/2015 13:40</t>
  </si>
  <si>
    <t>17/08/2015 12:50</t>
  </si>
  <si>
    <t>17/08/2015 15:00</t>
  </si>
  <si>
    <t>2 D 04:30'</t>
  </si>
  <si>
    <t>2015-11265</t>
  </si>
  <si>
    <t>14/08/2015 16:30</t>
  </si>
  <si>
    <t>15/08/2015 20:00</t>
  </si>
  <si>
    <t>15/08/2015 21:00</t>
  </si>
  <si>
    <t>17/08/2015 16:58</t>
  </si>
  <si>
    <t>17/08/2015 17:38</t>
  </si>
  <si>
    <t>3 D 01:08'</t>
  </si>
  <si>
    <t>2015-11253</t>
  </si>
  <si>
    <t>14/08/2015 01:18</t>
  </si>
  <si>
    <t>16/08/2015 16:55</t>
  </si>
  <si>
    <t>16/08/2015 17:05</t>
  </si>
  <si>
    <t>18/08/2015 06:40</t>
  </si>
  <si>
    <t>18/08/2015 07:45</t>
  </si>
  <si>
    <t>4 D 06:27'</t>
  </si>
  <si>
    <t>2015-11840</t>
  </si>
  <si>
    <t>15/08/2015 19:18</t>
  </si>
  <si>
    <t>17/08/2015 21:40</t>
  </si>
  <si>
    <t>17/08/2015 21:50</t>
  </si>
  <si>
    <t>18/08/2015 15:30</t>
  </si>
  <si>
    <t>18/08/2015 16:10</t>
  </si>
  <si>
    <t>2 D 20:52'</t>
  </si>
  <si>
    <t>2015-11301</t>
  </si>
  <si>
    <t>13/08/2015 20:30</t>
  </si>
  <si>
    <t>18/08/2015 10:20</t>
  </si>
  <si>
    <t>18/08/2015 10:26</t>
  </si>
  <si>
    <t>19/08/2015 10:00</t>
  </si>
  <si>
    <t>19/08/2015 10:25</t>
  </si>
  <si>
    <t>5 D 13:55'</t>
  </si>
  <si>
    <t>2015-11228</t>
  </si>
  <si>
    <t>14/08/2015 23:24</t>
  </si>
  <si>
    <t>18/08/2015 18:30</t>
  </si>
  <si>
    <t>18/08/2015 19:00</t>
  </si>
  <si>
    <t>19/08/2015 16:20</t>
  </si>
  <si>
    <t>19/08/2015 16:45</t>
  </si>
  <si>
    <t>4 D 17:21'</t>
  </si>
  <si>
    <t>2015-11292</t>
  </si>
  <si>
    <t>18/08/2015 10:15</t>
  </si>
  <si>
    <t>19/08/2015 12:50</t>
  </si>
  <si>
    <t>19/08/2015 13:10</t>
  </si>
  <si>
    <t>20/08/2015 06:57</t>
  </si>
  <si>
    <t>20/08/2015 07:30</t>
  </si>
  <si>
    <t>1 D 21:15'</t>
  </si>
  <si>
    <t>2015-11205</t>
  </si>
  <si>
    <t>19/08/2015 16:42</t>
  </si>
  <si>
    <t>19/08/2015 19:00</t>
  </si>
  <si>
    <t>19/08/2015 20:10</t>
  </si>
  <si>
    <t>20/08/2015 15:10</t>
  </si>
  <si>
    <t>20/08/2015 15:40</t>
  </si>
  <si>
    <t>22:57'</t>
  </si>
  <si>
    <t>2015-11824</t>
  </si>
  <si>
    <t>16/08/2015 06:30</t>
  </si>
  <si>
    <t>17/08/2015 21:30</t>
  </si>
  <si>
    <t>18/08/2015 10:18</t>
  </si>
  <si>
    <t>20/08/2015 17:35</t>
  </si>
  <si>
    <t>20/08/2015 20:00</t>
  </si>
  <si>
    <t>4 D 13:30'</t>
  </si>
  <si>
    <t>2015-11203</t>
  </si>
  <si>
    <t>17/08/2015 07:15</t>
  </si>
  <si>
    <t>20/08/2015 09:50</t>
  </si>
  <si>
    <t>20/08/2015 10:30</t>
  </si>
  <si>
    <t>21/08/2015 07:49</t>
  </si>
  <si>
    <t>21/08/2015 08:25</t>
  </si>
  <si>
    <t>4 D 01:10'</t>
  </si>
  <si>
    <t>2015-11845</t>
  </si>
  <si>
    <t>20/08/2015 14:18</t>
  </si>
  <si>
    <t>19/08/2015 16:15</t>
  </si>
  <si>
    <t>20/08/2015 19:00</t>
  </si>
  <si>
    <t>20/08/2015 19:35</t>
  </si>
  <si>
    <t>21/08/2015 16:45</t>
  </si>
  <si>
    <t>21/08/2015 18:40</t>
  </si>
  <si>
    <t>2 D 02:25'</t>
  </si>
  <si>
    <t>2015-11825</t>
  </si>
  <si>
    <t>20/08/2015 11:48</t>
  </si>
  <si>
    <t>21/08/2015 10:55</t>
  </si>
  <si>
    <t>21/08/2015 11:06</t>
  </si>
  <si>
    <t>22/08/2015 12:18</t>
  </si>
  <si>
    <t>22/08/2015 13:05</t>
  </si>
  <si>
    <t>2 D 01:17'</t>
  </si>
  <si>
    <t>2015-11256</t>
  </si>
  <si>
    <t>22/08/2015 16:20</t>
  </si>
  <si>
    <t>22/08/2015 19:40</t>
  </si>
  <si>
    <t>22/08/2015 20:15</t>
  </si>
  <si>
    <t>23/08/2015 23:16</t>
  </si>
  <si>
    <t>24/08/2015 00:00</t>
  </si>
  <si>
    <t>1 D 07:39'</t>
  </si>
  <si>
    <t>2015-11448</t>
  </si>
  <si>
    <t>22/08/2015 09:30</t>
  </si>
  <si>
    <t>22/08/2015 16:45</t>
  </si>
  <si>
    <t>22/08/2015 15:25</t>
  </si>
  <si>
    <t>24/08/2015 08:15</t>
  </si>
  <si>
    <t>24/08/2015 09:40</t>
  </si>
  <si>
    <t>2 D 00:10'</t>
  </si>
  <si>
    <t>2015-11293</t>
  </si>
  <si>
    <t>23/08/2015 01:25</t>
  </si>
  <si>
    <t>24/08/2015 02:30</t>
  </si>
  <si>
    <t>24/08/2015 02:57</t>
  </si>
  <si>
    <t>25/08/2015 00:21</t>
  </si>
  <si>
    <t>25/08/2015 00:55</t>
  </si>
  <si>
    <t>1 D 23:30'</t>
  </si>
  <si>
    <t>2015-11451</t>
  </si>
  <si>
    <t>24/08/2015 08:00</t>
  </si>
  <si>
    <t>24/08/2015 12:50</t>
  </si>
  <si>
    <t>24/08/2015 13:03</t>
  </si>
  <si>
    <t>25/08/2015 20:20</t>
  </si>
  <si>
    <t>25/08/2015 21:20</t>
  </si>
  <si>
    <t>1 D 13:19'</t>
  </si>
  <si>
    <t>2015-11272</t>
  </si>
  <si>
    <t>24/08/2015 13:35</t>
  </si>
  <si>
    <t>25/08/2015 03:30</t>
  </si>
  <si>
    <t>25/08/2015 03:55</t>
  </si>
  <si>
    <t>25/08/2015 22:55</t>
  </si>
  <si>
    <t>26/08/2015 01:10</t>
  </si>
  <si>
    <t>1 D 11:35'</t>
  </si>
  <si>
    <t>2015-11266</t>
  </si>
  <si>
    <t>24/08/2015 14:18</t>
  </si>
  <si>
    <t>25/08/2015 04:05</t>
  </si>
  <si>
    <t>25/08/2015 04:20</t>
  </si>
  <si>
    <t>26/08/2015 05:15</t>
  </si>
  <si>
    <t>26/08/2015 07:35</t>
  </si>
  <si>
    <t>1 D 17:17'</t>
  </si>
  <si>
    <t>2015-11296</t>
  </si>
  <si>
    <t>25/08/2015 17:15</t>
  </si>
  <si>
    <t>25/08/2015 23:50</t>
  </si>
  <si>
    <t>26/08/2015 00:05</t>
  </si>
  <si>
    <t>27/08/2015 00:32</t>
  </si>
  <si>
    <t>27/08/2015 01:25</t>
  </si>
  <si>
    <t>1 D 08:10'</t>
  </si>
  <si>
    <t>2015-11202</t>
  </si>
  <si>
    <t>26/08/2015 09:20</t>
  </si>
  <si>
    <t>26/08/2015 05:54</t>
  </si>
  <si>
    <t>26/08/2015 08:50</t>
  </si>
  <si>
    <t>27/08/2015 11:20</t>
  </si>
  <si>
    <t>27/08/2015 11:40</t>
  </si>
  <si>
    <t>1 D 05:46'</t>
  </si>
  <si>
    <t>2015-11764</t>
  </si>
  <si>
    <t>26/08/2015 14:50</t>
  </si>
  <si>
    <t>26/08/2015 09:30</t>
  </si>
  <si>
    <t>27/08/2015 04:40</t>
  </si>
  <si>
    <t>27/08/2015 04:50</t>
  </si>
  <si>
    <t>28/08/2015 05:55</t>
  </si>
  <si>
    <t>28/08/2015 06:45</t>
  </si>
  <si>
    <t>2015-11967</t>
  </si>
  <si>
    <t>27/08/2015 18:40</t>
  </si>
  <si>
    <t>27/08/2015 13:50</t>
  </si>
  <si>
    <t>27/08/2015 16:15</t>
  </si>
  <si>
    <t>27/08/2015 20:10</t>
  </si>
  <si>
    <t>28/08/2015 14:51</t>
  </si>
  <si>
    <t>28/08/2015 15:40</t>
  </si>
  <si>
    <t>1 D 01:50'</t>
  </si>
  <si>
    <t>2015-11223</t>
  </si>
  <si>
    <t>27/08/2015 14:30</t>
  </si>
  <si>
    <t>28/08/2015 09:45</t>
  </si>
  <si>
    <t>28/08/2015 09:55</t>
  </si>
  <si>
    <t>29/08/2015 10:44</t>
  </si>
  <si>
    <t>29/08/2015 11:27</t>
  </si>
  <si>
    <t>1 D 20:57'</t>
  </si>
  <si>
    <t>2015-11746</t>
  </si>
  <si>
    <t>28/08/2015 16:40</t>
  </si>
  <si>
    <t>28/08/2015 19:45</t>
  </si>
  <si>
    <t>28/08/2015 19:55</t>
  </si>
  <si>
    <t>29/08/2015 15:26</t>
  </si>
  <si>
    <t>29/08/2015 16:20</t>
  </si>
  <si>
    <t>23:39'</t>
  </si>
  <si>
    <t>2015-11267</t>
  </si>
  <si>
    <t>29/08/2015 07:15</t>
  </si>
  <si>
    <t>29/08/2015 18:45</t>
  </si>
  <si>
    <t>29/08/2015 20:15</t>
  </si>
  <si>
    <t>30/08/2015 12:14</t>
  </si>
  <si>
    <t>30/08/2015 13:30</t>
  </si>
  <si>
    <t>1 D 06:15'</t>
  </si>
  <si>
    <t>2015-11209</t>
  </si>
  <si>
    <t>28/08/2015 00:55</t>
  </si>
  <si>
    <t>29/08/2015 14:10</t>
  </si>
  <si>
    <t>29/08/2015 14:39</t>
  </si>
  <si>
    <t>30/08/2015 12:26</t>
  </si>
  <si>
    <t>30/08/2015 12:50</t>
  </si>
  <si>
    <t>2 D 11:55'</t>
  </si>
  <si>
    <t>2015-11317</t>
  </si>
  <si>
    <t>30/08/2015 01:40</t>
  </si>
  <si>
    <t>30/08/2015 17:20</t>
  </si>
  <si>
    <t>30/08/2015 17:42</t>
  </si>
  <si>
    <t>31/08/2015 15:07</t>
  </si>
  <si>
    <t>31/08/2015 17:20</t>
  </si>
  <si>
    <t>1 D 15:40'</t>
  </si>
  <si>
    <t>2015-11837</t>
  </si>
  <si>
    <t>30/08/2015 04:00</t>
  </si>
  <si>
    <t>30/08/2015 16:30</t>
  </si>
  <si>
    <t>30/08/2015 17:00</t>
  </si>
  <si>
    <t>31/08/2015 15:36</t>
  </si>
  <si>
    <t>31/08/2015 16:00</t>
  </si>
  <si>
    <t>1 D 12:00'</t>
  </si>
  <si>
    <t>2015-11270</t>
  </si>
  <si>
    <t>31/08/2015 12:13</t>
  </si>
  <si>
    <t>31/08/2015 09:35</t>
  </si>
  <si>
    <t>31/08/2015 11:50</t>
  </si>
  <si>
    <t>31/08/2015 23:44</t>
  </si>
  <si>
    <t>01/09/2015 00:25</t>
  </si>
  <si>
    <t>14:49'</t>
  </si>
  <si>
    <t>2015-11789</t>
  </si>
  <si>
    <t>30/08/2015 21:45</t>
  </si>
  <si>
    <t>31/08/2015 19:13</t>
  </si>
  <si>
    <t>31/08/2015 19:56</t>
  </si>
  <si>
    <t>01/09/2015 19:03</t>
  </si>
  <si>
    <t>01/09/2015 19:55</t>
  </si>
  <si>
    <t>1 D 22:10'</t>
  </si>
  <si>
    <t>2015-11278</t>
  </si>
  <si>
    <t>01/09/2015 00:00</t>
  </si>
  <si>
    <t>30/08/2015 08:10</t>
  </si>
  <si>
    <t>01/09/2015 03:50</t>
  </si>
  <si>
    <t>01/09/2015 04:00</t>
  </si>
  <si>
    <t>02/09/2015 02:45</t>
  </si>
  <si>
    <t>02/09/2015 03:20</t>
  </si>
  <si>
    <t>2 D 19:10'</t>
  </si>
  <si>
    <t>2015-11264</t>
  </si>
  <si>
    <t>31/08/2015 06:30</t>
  </si>
  <si>
    <t>01/09/2015 05:40</t>
  </si>
  <si>
    <t>01/09/2015 16:37</t>
  </si>
  <si>
    <t>02/09/2015 19:40</t>
  </si>
  <si>
    <t>02/09/2015 20:20</t>
  </si>
  <si>
    <t>2 D 13:50'</t>
  </si>
  <si>
    <t>2015-11832</t>
  </si>
  <si>
    <t>31/08/2015 10:30</t>
  </si>
  <si>
    <t>02/09/2015 05:50</t>
  </si>
  <si>
    <t>02/09/2015 06:40</t>
  </si>
  <si>
    <t>03/09/2015 05:15</t>
  </si>
  <si>
    <t>03/09/2015 05:55</t>
  </si>
  <si>
    <t>2 D 19:24'</t>
  </si>
  <si>
    <t>2015-11273</t>
  </si>
  <si>
    <t>28/08/2015 08:42</t>
  </si>
  <si>
    <t>01/09/2015 22:20</t>
  </si>
  <si>
    <t>01/09/2015 22:30</t>
  </si>
  <si>
    <t>03/09/2015 06:15</t>
  </si>
  <si>
    <t>03/09/2015 07:10</t>
  </si>
  <si>
    <t>5 D 22:28'</t>
  </si>
  <si>
    <t>2015-11298</t>
  </si>
  <si>
    <t>01/09/2015 14:45</t>
  </si>
  <si>
    <t>31/08/2015 19:54</t>
  </si>
  <si>
    <t>03/09/2015 09:40</t>
  </si>
  <si>
    <t>03/09/2015 09:50</t>
  </si>
  <si>
    <t>04/09/2015 08:35</t>
  </si>
  <si>
    <t>04/09/2015 09:35</t>
  </si>
  <si>
    <t>3 D 13:41'</t>
  </si>
  <si>
    <t>2015-11726</t>
  </si>
  <si>
    <t>03/09/2015 12:50</t>
  </si>
  <si>
    <t>03/09/2015 15:45</t>
  </si>
  <si>
    <t>03/09/2015 16:00</t>
  </si>
  <si>
    <t>04/09/2015 11:40</t>
  </si>
  <si>
    <t>04/09/2015 12:20</t>
  </si>
  <si>
    <t>23:30'</t>
  </si>
  <si>
    <t>2015-11799</t>
  </si>
  <si>
    <t>02/09/2015 14:45</t>
  </si>
  <si>
    <t>01/09/2015 17:48</t>
  </si>
  <si>
    <t>04/09/2015 13:00</t>
  </si>
  <si>
    <t>04/09/2015 14:00</t>
  </si>
  <si>
    <t>05/09/2015 12:50</t>
  </si>
  <si>
    <t>05/09/2015 13:25</t>
  </si>
  <si>
    <t>3 D 19:37'</t>
  </si>
  <si>
    <t>2015-11823</t>
  </si>
  <si>
    <t>01/09/2015 10:30</t>
  </si>
  <si>
    <t>05/09/2015 16:50</t>
  </si>
  <si>
    <t>05/09/2015 18:00</t>
  </si>
  <si>
    <t>06/09/2015 10:20</t>
  </si>
  <si>
    <t>06/09/2015 11:10</t>
  </si>
  <si>
    <t>5 D 00:40'</t>
  </si>
  <si>
    <t>2015-11939</t>
  </si>
  <si>
    <t>01/09/2015 07:50</t>
  </si>
  <si>
    <t>05/09/2015 15:55</t>
  </si>
  <si>
    <t>05/09/2015 16:45</t>
  </si>
  <si>
    <t>06/09/2015 10:58</t>
  </si>
  <si>
    <t>06/09/2015 12:05</t>
  </si>
  <si>
    <t>5 D 04:15'</t>
  </si>
  <si>
    <t>2015-11491</t>
  </si>
  <si>
    <t>04/09/2015 04:54</t>
  </si>
  <si>
    <t>04/09/2015 16:05</t>
  </si>
  <si>
    <t>04/09/2015 16:15</t>
  </si>
  <si>
    <t>06/09/2015 23:45</t>
  </si>
  <si>
    <t>07/09/2015 00:25</t>
  </si>
  <si>
    <t>2 D 19:30'</t>
  </si>
  <si>
    <t>2015-11218</t>
  </si>
  <si>
    <t>06/09/2015 15:45</t>
  </si>
  <si>
    <t>06/09/2015 19:14</t>
  </si>
  <si>
    <t>06/09/2015 19:20</t>
  </si>
  <si>
    <t>08/09/2015 07:11</t>
  </si>
  <si>
    <t>08/09/2015 09:50</t>
  </si>
  <si>
    <t>1 D 18:04'</t>
  </si>
  <si>
    <t>2015-11207</t>
  </si>
  <si>
    <t>04/09/2015 09:55</t>
  </si>
  <si>
    <t>07/09/2015 04:05</t>
  </si>
  <si>
    <t>07/09/2015 04:50</t>
  </si>
  <si>
    <t>08/09/2015 11:31</t>
  </si>
  <si>
    <t>08/09/2015 12:30</t>
  </si>
  <si>
    <t>4 D 02:35'</t>
  </si>
  <si>
    <t>2015-11281</t>
  </si>
  <si>
    <t>02/09/2015 23:18</t>
  </si>
  <si>
    <t>07/09/2015 21:10</t>
  </si>
  <si>
    <t>07/09/2015 21:55</t>
  </si>
  <si>
    <t>08/09/2015 19:45</t>
  </si>
  <si>
    <t>08/09/2015 21:05</t>
  </si>
  <si>
    <t>5 D 21:46'</t>
  </si>
  <si>
    <t>2015-11280</t>
  </si>
  <si>
    <t>01/09/2015 00:01</t>
  </si>
  <si>
    <t>26/08/2015 12:24</t>
  </si>
  <si>
    <t>08/09/2015 16:35</t>
  </si>
  <si>
    <t>08/09/2015 19:55</t>
  </si>
  <si>
    <t>09/09/2015 10:30</t>
  </si>
  <si>
    <t>09/09/2015 11:05</t>
  </si>
  <si>
    <t>13 D 22:41'</t>
  </si>
  <si>
    <t>2015-11297</t>
  </si>
  <si>
    <t>07/09/2015 19:00</t>
  </si>
  <si>
    <t>08/09/2015 13:50</t>
  </si>
  <si>
    <t>08/09/2015 13:45</t>
  </si>
  <si>
    <t>10/09/2015 00:41</t>
  </si>
  <si>
    <t>10/09/2015 02:10</t>
  </si>
  <si>
    <t>2 D 07:10'</t>
  </si>
  <si>
    <t>2015-11798</t>
  </si>
  <si>
    <t>08/09/2015 22:00</t>
  </si>
  <si>
    <t>08/09/2015 20:00</t>
  </si>
  <si>
    <t>10/09/2015 04:54</t>
  </si>
  <si>
    <t>10/09/2015 05:05</t>
  </si>
  <si>
    <t>11/09/2015 05:40</t>
  </si>
  <si>
    <t>11/09/2015 06:25</t>
  </si>
  <si>
    <t>2 D 10:25'</t>
  </si>
  <si>
    <t>2015-11881</t>
  </si>
  <si>
    <t>10/09/2015 00:00</t>
  </si>
  <si>
    <t>07/09/2015 10:30</t>
  </si>
  <si>
    <t>11/09/2015 04:14</t>
  </si>
  <si>
    <t>11/09/2015 04:20</t>
  </si>
  <si>
    <t>12/09/2015 01:06</t>
  </si>
  <si>
    <t>12/09/2015 02:20</t>
  </si>
  <si>
    <t>4 D 15:50'</t>
  </si>
  <si>
    <t>2015-11224</t>
  </si>
  <si>
    <t>10/09/2015 10:00</t>
  </si>
  <si>
    <t>12/09/2015 07:40</t>
  </si>
  <si>
    <t>12/09/2015 08:40</t>
  </si>
  <si>
    <t>13/09/2015 12:40</t>
  </si>
  <si>
    <t>13/09/2015 13:15</t>
  </si>
  <si>
    <t>3 D 03:15'</t>
  </si>
  <si>
    <t>2015-11869</t>
  </si>
  <si>
    <t>12/09/2015 07:05</t>
  </si>
  <si>
    <t>12/09/2015 03:00</t>
  </si>
  <si>
    <t>12/09/2015 06:39</t>
  </si>
  <si>
    <t>13/09/2015 13:30</t>
  </si>
  <si>
    <t>13/09/2015 14:50</t>
  </si>
  <si>
    <t>1 D 11:50'</t>
  </si>
  <si>
    <t>2015-11210</t>
  </si>
  <si>
    <t>13/09/2015 07:40</t>
  </si>
  <si>
    <t>13/09/2015 19:35</t>
  </si>
  <si>
    <t>13/09/2015 19:56</t>
  </si>
  <si>
    <t>14/09/2015 16:27</t>
  </si>
  <si>
    <t>14/09/2015 16:48</t>
  </si>
  <si>
    <t>1 D 09:08'</t>
  </si>
  <si>
    <t>2015-11206</t>
  </si>
  <si>
    <t>11/09/2015 04:36</t>
  </si>
  <si>
    <t>13/09/2015 18:20</t>
  </si>
  <si>
    <t>13/09/2015 19:02</t>
  </si>
  <si>
    <t>15/09/2015 01:01</t>
  </si>
  <si>
    <t>15/09/2015 01:30</t>
  </si>
  <si>
    <t>3 D 20:53'</t>
  </si>
  <si>
    <t>2015-11294</t>
  </si>
  <si>
    <t>13/09/2015 17:00</t>
  </si>
  <si>
    <t>14/09/2015 18:55</t>
  </si>
  <si>
    <t>14/09/2015 20:20</t>
  </si>
  <si>
    <t>16/09/2015 03:42</t>
  </si>
  <si>
    <t>16/09/2015 04:05</t>
  </si>
  <si>
    <t>2 D 11:04'</t>
  </si>
  <si>
    <t>2015-11299</t>
  </si>
  <si>
    <t>14/09/2015 10:30</t>
  </si>
  <si>
    <t>15/09/2015 05:20</t>
  </si>
  <si>
    <t>15/09/2015 05:35</t>
  </si>
  <si>
    <t>16/09/2015 12:06</t>
  </si>
  <si>
    <t>16/09/2015 13:25</t>
  </si>
  <si>
    <t>2 D 02:54'</t>
  </si>
  <si>
    <t>2015-11307</t>
  </si>
  <si>
    <t>13/09/2015 05:18</t>
  </si>
  <si>
    <t>16/09/2015 15:49</t>
  </si>
  <si>
    <t>16/09/2015 16:00</t>
  </si>
  <si>
    <t>17/09/2015 16:30</t>
  </si>
  <si>
    <t>17/09/2015 17:36</t>
  </si>
  <si>
    <t>4 D 12:17'</t>
  </si>
  <si>
    <t>2015-11217</t>
  </si>
  <si>
    <t>10/09/2015 12:12</t>
  </si>
  <si>
    <t>14/09/2015 15:45</t>
  </si>
  <si>
    <t>14/09/2015 16:45</t>
  </si>
  <si>
    <t>17/09/2015 20:34</t>
  </si>
  <si>
    <t>17/09/2015 21:05</t>
  </si>
  <si>
    <t>7 D 08:52'</t>
  </si>
  <si>
    <t>2015-10307</t>
  </si>
  <si>
    <t>11/09/2015 22:18</t>
  </si>
  <si>
    <t>17/09/2015 19:20</t>
  </si>
  <si>
    <t>17/09/2015 19:28</t>
  </si>
  <si>
    <t>17/09/2015 23:15</t>
  </si>
  <si>
    <t>18/09/2015 00:50</t>
  </si>
  <si>
    <t>6 D 02:32'</t>
  </si>
  <si>
    <t>2015-12037</t>
  </si>
  <si>
    <t>16/09/2015 20:54</t>
  </si>
  <si>
    <t>17/09/2015 21:15</t>
  </si>
  <si>
    <t>17/09/2015 21:50</t>
  </si>
  <si>
    <t>19/09/2015 06:10</t>
  </si>
  <si>
    <t>19/09/2015 07:40</t>
  </si>
  <si>
    <t>2 D 10:45'</t>
  </si>
  <si>
    <t>2015-11186</t>
  </si>
  <si>
    <t>18/09/2015 05:35</t>
  </si>
  <si>
    <t>15/09/2015 11:00</t>
  </si>
  <si>
    <t>17/09/2015 23:55</t>
  </si>
  <si>
    <t>19/09/2015 13:48</t>
  </si>
  <si>
    <t>19/09/2015 14:30</t>
  </si>
  <si>
    <t>4 D 03:30'</t>
  </si>
  <si>
    <t>2015-11305</t>
  </si>
  <si>
    <t>17/09/2015 09:24</t>
  </si>
  <si>
    <t>18/09/2015 02:50</t>
  </si>
  <si>
    <t>18/09/2015 02:55</t>
  </si>
  <si>
    <t>19/09/2015 13:51</t>
  </si>
  <si>
    <t>19/09/2015 14:40</t>
  </si>
  <si>
    <t>2 D 05:15'</t>
  </si>
  <si>
    <t>2015-11271</t>
  </si>
  <si>
    <t>11/09/2015 22:00</t>
  </si>
  <si>
    <t>19/09/2015 17:49</t>
  </si>
  <si>
    <t>19/09/2015 20:20</t>
  </si>
  <si>
    <t>20/09/2015 17:21</t>
  </si>
  <si>
    <t>20/09/2015 18:00</t>
  </si>
  <si>
    <t>8 D 20:00'</t>
  </si>
  <si>
    <t>2015-11308</t>
  </si>
  <si>
    <t>18/09/2015 12:00</t>
  </si>
  <si>
    <t>19/09/2015 18:20</t>
  </si>
  <si>
    <t>19/09/2015 18:30</t>
  </si>
  <si>
    <t>21/09/2015 06:58</t>
  </si>
  <si>
    <t>21/09/2015 07:27</t>
  </si>
  <si>
    <t>2 D 19:27'</t>
  </si>
  <si>
    <t>2015-11226</t>
  </si>
  <si>
    <t>19/09/2015 08:00</t>
  </si>
  <si>
    <t>19/09/2015 10:30</t>
  </si>
  <si>
    <t>19/09/2015 14:07</t>
  </si>
  <si>
    <t>21/09/2015 11:21</t>
  </si>
  <si>
    <t>21/09/2015 11:50</t>
  </si>
  <si>
    <t>2 D 03:50'</t>
  </si>
  <si>
    <t>2015-11883</t>
  </si>
  <si>
    <t>15/09/2015 02:40</t>
  </si>
  <si>
    <t>20/09/2015 20:15</t>
  </si>
  <si>
    <t>22/09/2015 08:10</t>
  </si>
  <si>
    <t>22/09/2015 09:00</t>
  </si>
  <si>
    <t>7 D 06:19'</t>
  </si>
  <si>
    <t>2015-11277</t>
  </si>
  <si>
    <t>19/09/2015 16:18</t>
  </si>
  <si>
    <t>21/09/2015 09:48</t>
  </si>
  <si>
    <t>21/09/2015 10:55</t>
  </si>
  <si>
    <t>22/09/2015 12:48</t>
  </si>
  <si>
    <t>22/09/2015 13:30</t>
  </si>
  <si>
    <t>2 D 21:12'</t>
  </si>
  <si>
    <t>2015-11492</t>
  </si>
  <si>
    <t>20/09/2015 09:24</t>
  </si>
  <si>
    <t>21/09/2015 14:30</t>
  </si>
  <si>
    <t>21/09/2015 14:45</t>
  </si>
  <si>
    <t>22/09/2015 17:50</t>
  </si>
  <si>
    <t>22/09/2015 18:30</t>
  </si>
  <si>
    <t>2 D 09:05'</t>
  </si>
  <si>
    <t>2015-11882</t>
  </si>
  <si>
    <t>20/09/2015 10:15</t>
  </si>
  <si>
    <t>22/09/2015 15:50</t>
  </si>
  <si>
    <t>22/09/2015 16:07</t>
  </si>
  <si>
    <t>23/09/2015 09:26</t>
  </si>
  <si>
    <t>23/09/2015 10:12</t>
  </si>
  <si>
    <t>2 D 23:56'</t>
  </si>
  <si>
    <t>2015-11309</t>
  </si>
  <si>
    <t>23/09/2015 13:12</t>
  </si>
  <si>
    <t>23/09/2015 13:48</t>
  </si>
  <si>
    <t>24/09/2015 14:20</t>
  </si>
  <si>
    <t>24/09/2015 14:40</t>
  </si>
  <si>
    <t>5 D 06:39'</t>
  </si>
  <si>
    <t>2015-11279</t>
  </si>
  <si>
    <t>16/09/2015 10:54</t>
  </si>
  <si>
    <t>22/09/2015 22:00</t>
  </si>
  <si>
    <t>22/09/2015 22:15</t>
  </si>
  <si>
    <t>24/09/2015 20:41</t>
  </si>
  <si>
    <t>24/09/2015 21:15</t>
  </si>
  <si>
    <t>8 D 10:20'</t>
  </si>
  <si>
    <t>2015-11215</t>
  </si>
  <si>
    <t>23/09/2015 16:20</t>
  </si>
  <si>
    <t>23/09/2015 16:50</t>
  </si>
  <si>
    <t>24/09/2015 23:08</t>
  </si>
  <si>
    <t>24/09/2015 23:50</t>
  </si>
  <si>
    <t>3 D 09:20'</t>
  </si>
  <si>
    <t>2015-11289</t>
  </si>
  <si>
    <t>22/09/2015 20:42</t>
  </si>
  <si>
    <t>24/09/2015 16:40</t>
  </si>
  <si>
    <t>24/09/2015 16:48</t>
  </si>
  <si>
    <t>25/09/2015 10:21</t>
  </si>
  <si>
    <t>25/09/2015 10:55</t>
  </si>
  <si>
    <t>2 D 14:13'</t>
  </si>
  <si>
    <t>2015-11225</t>
  </si>
  <si>
    <t>23/09/2015 12:48</t>
  </si>
  <si>
    <t>25/09/2015 13:10</t>
  </si>
  <si>
    <t>25/09/2015 13:50</t>
  </si>
  <si>
    <t>26/09/2015 07:21</t>
  </si>
  <si>
    <t>26/09/2015 07:45</t>
  </si>
  <si>
    <t>2 D 18:56'</t>
  </si>
  <si>
    <t>2015-11214</t>
  </si>
  <si>
    <t>24/09/2015 12:55</t>
  </si>
  <si>
    <t>25/09/2015 02:55</t>
  </si>
  <si>
    <t>25/09/2015 03:50</t>
  </si>
  <si>
    <t>26/09/2015 13:25</t>
  </si>
  <si>
    <t>26/09/2015 13:56</t>
  </si>
  <si>
    <t>2 D 01:00'</t>
  </si>
  <si>
    <t>2015-11233</t>
  </si>
  <si>
    <t>19/09/2015 13:25</t>
  </si>
  <si>
    <t>26/09/2015 16:40</t>
  </si>
  <si>
    <t>26/09/2015 16:50</t>
  </si>
  <si>
    <t>27/09/2015 16:00</t>
  </si>
  <si>
    <t>27/09/2015 16:35</t>
  </si>
  <si>
    <t>8 D 03:10'</t>
  </si>
  <si>
    <t>2015-12074</t>
  </si>
  <si>
    <t>25/09/2015 00:00</t>
  </si>
  <si>
    <t>23/09/2015 07:48</t>
  </si>
  <si>
    <t>25/09/2015 04:00</t>
  </si>
  <si>
    <t>25/09/2015 10:45</t>
  </si>
  <si>
    <t>27/09/2015 22:00</t>
  </si>
  <si>
    <t>28/09/2015 02:00</t>
  </si>
  <si>
    <t>4 D 18:12'</t>
  </si>
  <si>
    <t>2015-11450</t>
  </si>
  <si>
    <t>23/09/2015 13:00</t>
  </si>
  <si>
    <t>23/09/2015 15:00</t>
  </si>
  <si>
    <t>26/09/2015 11:00</t>
  </si>
  <si>
    <t>26/09/2015 10:50</t>
  </si>
  <si>
    <t>27/09/2015 23:58</t>
  </si>
  <si>
    <t>28/09/2015 01:00</t>
  </si>
  <si>
    <t>4 D 10:00'</t>
  </si>
  <si>
    <t>2015-11181</t>
  </si>
  <si>
    <t>20/09/2015 00:01</t>
  </si>
  <si>
    <t>27/09/2015 20:14</t>
  </si>
  <si>
    <t>27/09/2015 20:22</t>
  </si>
  <si>
    <t>28/09/2015 08:24</t>
  </si>
  <si>
    <t>28/09/2015 09:50</t>
  </si>
  <si>
    <t>8 D 09:48'</t>
  </si>
  <si>
    <t>2015-11890</t>
  </si>
  <si>
    <t>24/09/2015 20:20</t>
  </si>
  <si>
    <t>28/09/2015 04:05</t>
  </si>
  <si>
    <t>28/09/2015 04:30</t>
  </si>
  <si>
    <t>28/09/2015 22:16</t>
  </si>
  <si>
    <t>28/09/2015 23:00</t>
  </si>
  <si>
    <t>4 D 02:39'</t>
  </si>
  <si>
    <t>2015-11916</t>
  </si>
  <si>
    <t>28/09/2015 12:52</t>
  </si>
  <si>
    <t>28/09/2015 03:42</t>
  </si>
  <si>
    <t>28/09/2015 12:35</t>
  </si>
  <si>
    <t>29/09/2015 14:20</t>
  </si>
  <si>
    <t>29/09/2015 15:00</t>
  </si>
  <si>
    <t>1 D 11:18'</t>
  </si>
  <si>
    <t>2015-11282</t>
  </si>
  <si>
    <t>23/09/2015 21:30</t>
  </si>
  <si>
    <t>28/09/2015 05:40</t>
  </si>
  <si>
    <t>29/09/2015 00:25</t>
  </si>
  <si>
    <t>30/09/2015 00:43</t>
  </si>
  <si>
    <t>30/09/2015 01:25</t>
  </si>
  <si>
    <t>6 D 03:55'</t>
  </si>
  <si>
    <t>2015-11220</t>
  </si>
  <si>
    <t>22/09/2015 20:06</t>
  </si>
  <si>
    <t>29/09/2015 02:08</t>
  </si>
  <si>
    <t>29/09/2015 02:29</t>
  </si>
  <si>
    <t>30/09/2015 12:00</t>
  </si>
  <si>
    <t>30/09/2015 13:25</t>
  </si>
  <si>
    <t>7 D 17:19'</t>
  </si>
  <si>
    <t>2015-12290</t>
  </si>
  <si>
    <t>29/09/2015 02:48</t>
  </si>
  <si>
    <t>30/09/2015 03:55</t>
  </si>
  <si>
    <t>30/09/2015 07:28</t>
  </si>
  <si>
    <t>30/09/2015 22:21</t>
  </si>
  <si>
    <t>30/09/2015 22:50</t>
  </si>
  <si>
    <t>1 D 20:01'</t>
  </si>
  <si>
    <t>2015-11283</t>
  </si>
  <si>
    <t>21/09/2015 11:48</t>
  </si>
  <si>
    <t>30/09/2015 15:25</t>
  </si>
  <si>
    <t>30/09/2015 15:35</t>
  </si>
  <si>
    <t>30/09/2015 23:36</t>
  </si>
  <si>
    <t>01/10/2015 00:10</t>
  </si>
  <si>
    <t>9 D 12:21'</t>
  </si>
  <si>
    <t>2015-11918</t>
  </si>
  <si>
    <t>01/10/2015 03:05</t>
  </si>
  <si>
    <t>30/09/2015 05:25</t>
  </si>
  <si>
    <t>01/10/2015 03:00</t>
  </si>
  <si>
    <t>02/10/2015 04:30</t>
  </si>
  <si>
    <t>02/10/2015 05:00</t>
  </si>
  <si>
    <t>1 D 23:35'</t>
  </si>
  <si>
    <t>2015-11274</t>
  </si>
  <si>
    <t>01/10/2015 20:45</t>
  </si>
  <si>
    <t>01/10/2015 23:55</t>
  </si>
  <si>
    <t>02/10/2015 00:05</t>
  </si>
  <si>
    <t>03/10/2015 04:26</t>
  </si>
  <si>
    <t>03/10/2015 05:20</t>
  </si>
  <si>
    <t>1 D 08:34'</t>
  </si>
  <si>
    <t>2015-12351</t>
  </si>
  <si>
    <t>01/10/2015 13:24</t>
  </si>
  <si>
    <t>02/10/2015 07:15</t>
  </si>
  <si>
    <t>02/10/2015 07:59</t>
  </si>
  <si>
    <t>03/10/2015 11:20</t>
  </si>
  <si>
    <t>03/10/2015 11:50</t>
  </si>
  <si>
    <t>1 D 22:26'</t>
  </si>
  <si>
    <t>2015-12335</t>
  </si>
  <si>
    <t>02/10/2015 12:00</t>
  </si>
  <si>
    <t>03/10/2015 14:59</t>
  </si>
  <si>
    <t>03/10/2015 15:30</t>
  </si>
  <si>
    <t>04/10/2015 19:30</t>
  </si>
  <si>
    <t>04/10/2015 20:45</t>
  </si>
  <si>
    <t>2 D 08:45'</t>
  </si>
  <si>
    <t>2015-11899</t>
  </si>
  <si>
    <t>01/10/2015 00:00</t>
  </si>
  <si>
    <t>30/09/2015 00:00</t>
  </si>
  <si>
    <t>04/10/2015 05:35</t>
  </si>
  <si>
    <t>04/10/2015 05:55</t>
  </si>
  <si>
    <t>05/10/2015 09:43</t>
  </si>
  <si>
    <t>05/10/2015 10:20</t>
  </si>
  <si>
    <t>5 D 10:20'</t>
  </si>
  <si>
    <t>2015-11923</t>
  </si>
  <si>
    <t>05/10/2015 18:40</t>
  </si>
  <si>
    <t>05/10/2015 21:35</t>
  </si>
  <si>
    <t>06/10/2015 03:10</t>
  </si>
  <si>
    <t>06/10/2015 23:41</t>
  </si>
  <si>
    <t>07/10/2015 00:30</t>
  </si>
  <si>
    <t>1 D 05:50'</t>
  </si>
  <si>
    <t>2015-12072</t>
  </si>
  <si>
    <t>02/10/2015 04:24</t>
  </si>
  <si>
    <t>05/10/2015 14:29</t>
  </si>
  <si>
    <t>05/10/2015 15:15</t>
  </si>
  <si>
    <t>07/10/2015 08:20</t>
  </si>
  <si>
    <t>07/10/2015 09:35</t>
  </si>
  <si>
    <t>5 D 05:11'</t>
  </si>
  <si>
    <t>2015-11284</t>
  </si>
  <si>
    <t>02/10/2015 08:00</t>
  </si>
  <si>
    <t>07/10/2015 03:40</t>
  </si>
  <si>
    <t>07/10/2015 04:05</t>
  </si>
  <si>
    <t>07/10/2015 21:05</t>
  </si>
  <si>
    <t>07/10/2015 21:35</t>
  </si>
  <si>
    <t>5 D 13:35'</t>
  </si>
  <si>
    <t>2015-11276</t>
  </si>
  <si>
    <t>30/09/2015 04:48</t>
  </si>
  <si>
    <t>07/10/2015 09:15</t>
  </si>
  <si>
    <t>07/10/2015 09:40</t>
  </si>
  <si>
    <t>08/10/2015 10:46</t>
  </si>
  <si>
    <t>08/10/2015 11:52</t>
  </si>
  <si>
    <t>8 D 07:03'</t>
  </si>
  <si>
    <t>2015-11285</t>
  </si>
  <si>
    <t>24/09/2015 18:06</t>
  </si>
  <si>
    <t>08/10/2015 14:28</t>
  </si>
  <si>
    <t>08/10/2015 14:40</t>
  </si>
  <si>
    <t>10/10/2015 00:25</t>
  </si>
  <si>
    <t>10/10/2015 01:30</t>
  </si>
  <si>
    <t>15 D 07:24'</t>
  </si>
  <si>
    <t>2015-12011</t>
  </si>
  <si>
    <t>06/10/2015 00:36</t>
  </si>
  <si>
    <t>10/10/2015 04:44</t>
  </si>
  <si>
    <t>10/10/2015 05:00</t>
  </si>
  <si>
    <t>11/10/2015 13:20</t>
  </si>
  <si>
    <t>11/10/2015 13:47</t>
  </si>
  <si>
    <t>5 D 13:10'</t>
  </si>
  <si>
    <t>2015-12086</t>
  </si>
  <si>
    <t>09/10/2015 02:42</t>
  </si>
  <si>
    <t>10/10/2015 19:25</t>
  </si>
  <si>
    <t>10/10/2015 20:15</t>
  </si>
  <si>
    <t>12/10/2015 11:46</t>
  </si>
  <si>
    <t>12/10/2015 12:25</t>
  </si>
  <si>
    <t>3 D 09:43'</t>
  </si>
  <si>
    <t>2015-12252</t>
  </si>
  <si>
    <t>03/10/2015 05:00</t>
  </si>
  <si>
    <t>11/10/2015 16:04</t>
  </si>
  <si>
    <t>11/10/2015 16:15</t>
  </si>
  <si>
    <t>12/10/2015 18:22</t>
  </si>
  <si>
    <t>12/10/2015 18:50</t>
  </si>
  <si>
    <t>9 D 13:50'</t>
  </si>
  <si>
    <t>2015-11904</t>
  </si>
  <si>
    <t>09/10/2015 00:00</t>
  </si>
  <si>
    <t>06/10/2015 12:24</t>
  </si>
  <si>
    <t>10/10/2015 20:00</t>
  </si>
  <si>
    <t>10/10/2015 20:40</t>
  </si>
  <si>
    <t>13/10/2015 18:00</t>
  </si>
  <si>
    <t>13/10/2015 18:50</t>
  </si>
  <si>
    <t>7 D 06:26'</t>
  </si>
  <si>
    <t>2015-11917</t>
  </si>
  <si>
    <t>08/10/2015 08:30</t>
  </si>
  <si>
    <t>12/10/2015 15:45</t>
  </si>
  <si>
    <t>12/10/2015 15:55</t>
  </si>
  <si>
    <t>14/10/2015 01:00</t>
  </si>
  <si>
    <t>14/10/2015 02:25</t>
  </si>
  <si>
    <t>5 D 17:54'</t>
  </si>
  <si>
    <t>2015-12007</t>
  </si>
  <si>
    <t>11/10/2015 02:30</t>
  </si>
  <si>
    <t>12/10/2015 23:00</t>
  </si>
  <si>
    <t>12/10/2015 22:25</t>
  </si>
  <si>
    <t>14/10/2015 11:16</t>
  </si>
  <si>
    <t>14/10/2015 12:00</t>
  </si>
  <si>
    <t>3 D 09:30'</t>
  </si>
  <si>
    <t>2015-12035</t>
  </si>
  <si>
    <t>12/10/2015 23:06</t>
  </si>
  <si>
    <t>14/10/2015 05:20</t>
  </si>
  <si>
    <t>14/10/2015 05:35</t>
  </si>
  <si>
    <t>15/10/2015 14:00</t>
  </si>
  <si>
    <t>15/10/2015 14:30</t>
  </si>
  <si>
    <t>2 D 15:24'</t>
  </si>
  <si>
    <t>2015-12336</t>
  </si>
  <si>
    <t>11/10/2015 14:00</t>
  </si>
  <si>
    <t>14/10/2015 14:25</t>
  </si>
  <si>
    <t>14/10/2015 14:40</t>
  </si>
  <si>
    <t>15/10/2015 15:57</t>
  </si>
  <si>
    <t>15/10/2015 16:45</t>
  </si>
  <si>
    <t>4 D 02:45'</t>
  </si>
  <si>
    <t>2015-11901</t>
  </si>
  <si>
    <t>12/10/2015 15:42</t>
  </si>
  <si>
    <t>13/10/2015 21:20</t>
  </si>
  <si>
    <t>14/10/2015 01:15</t>
  </si>
  <si>
    <t>15/10/2015 21:51</t>
  </si>
  <si>
    <t>15/10/2015 22:15</t>
  </si>
  <si>
    <t>3 D 06:33'</t>
  </si>
  <si>
    <t>2015-12009</t>
  </si>
  <si>
    <t>05/10/2015 18:42</t>
  </si>
  <si>
    <t>15/10/2015 20:30</t>
  </si>
  <si>
    <t>15/10/2015 20:40</t>
  </si>
  <si>
    <t>17/10/2015 02:35</t>
  </si>
  <si>
    <t>17/10/2015 03:30</t>
  </si>
  <si>
    <t>11 D 08:48'</t>
  </si>
  <si>
    <t>2015-12374</t>
  </si>
  <si>
    <t>14/10/2015 20:48</t>
  </si>
  <si>
    <t>15/10/2015 17:05</t>
  </si>
  <si>
    <t>15/10/2015 18:15</t>
  </si>
  <si>
    <t>17/10/2015 04:20</t>
  </si>
  <si>
    <t>17/10/2015 04:46</t>
  </si>
  <si>
    <t>2 D 07:57'</t>
  </si>
  <si>
    <t>2015-12375</t>
  </si>
  <si>
    <t>15/10/2015 00:00</t>
  </si>
  <si>
    <t>10/10/2015 22:18</t>
  </si>
  <si>
    <t>16/10/2015 08:50</t>
  </si>
  <si>
    <t>16/10/2015 09:05</t>
  </si>
  <si>
    <t>17/10/2015 04:51</t>
  </si>
  <si>
    <t>17/10/2015 08:50</t>
  </si>
  <si>
    <t>6 D 10:32'</t>
  </si>
  <si>
    <t>2015-11902</t>
  </si>
  <si>
    <t>14/10/2015 00:06</t>
  </si>
  <si>
    <t>17/10/2015 07:30</t>
  </si>
  <si>
    <t>17/10/2015 07:37</t>
  </si>
  <si>
    <t>18/10/2015 08:39</t>
  </si>
  <si>
    <t>18/10/2015 09:30</t>
  </si>
  <si>
    <t>4 D 09:23'</t>
  </si>
  <si>
    <t>2015-12382</t>
  </si>
  <si>
    <t>17/10/2015 00:00</t>
  </si>
  <si>
    <t>16/10/2015 22:10</t>
  </si>
  <si>
    <t>17/10/2015 09:10</t>
  </si>
  <si>
    <t>17/10/2015 09:32</t>
  </si>
  <si>
    <t>18/10/2015 16:10</t>
  </si>
  <si>
    <t>18/10/2015 16:45</t>
  </si>
  <si>
    <t>1 D 18:35'</t>
  </si>
  <si>
    <t>2015-11905</t>
  </si>
  <si>
    <t>18/10/2015 04:00</t>
  </si>
  <si>
    <t>18/10/2015 08:10</t>
  </si>
  <si>
    <t>19/10/2015 11:41</t>
  </si>
  <si>
    <t>19/10/2015 12:30</t>
  </si>
  <si>
    <t>2015-11972</t>
  </si>
  <si>
    <t>15/10/2015 05:12</t>
  </si>
  <si>
    <t>18/10/2015 12:00</t>
  </si>
  <si>
    <t>18/10/2015 16:56</t>
  </si>
  <si>
    <t>19/10/2015 13:41</t>
  </si>
  <si>
    <t>19/10/2015 14:45</t>
  </si>
  <si>
    <t>4 D 09:32'</t>
  </si>
  <si>
    <t>2015-12274</t>
  </si>
  <si>
    <t>17/10/2015 07:00</t>
  </si>
  <si>
    <t>18/10/2015 19:04</t>
  </si>
  <si>
    <t>18/10/2015 19:10</t>
  </si>
  <si>
    <t>20/10/2015 10:33</t>
  </si>
  <si>
    <t>20/10/2015 11:20</t>
  </si>
  <si>
    <t>3 D 04:19'</t>
  </si>
  <si>
    <t>2015-11920</t>
  </si>
  <si>
    <t>16/10/2015 00:00</t>
  </si>
  <si>
    <t>14/10/2015 11:20</t>
  </si>
  <si>
    <t>19/10/2015 16:55</t>
  </si>
  <si>
    <t>19/10/2015 17:16</t>
  </si>
  <si>
    <t>20/10/2015 12:16</t>
  </si>
  <si>
    <t>20/10/2015 12:58</t>
  </si>
  <si>
    <t>6 D 01:38'</t>
  </si>
  <si>
    <t>2015-11970</t>
  </si>
  <si>
    <t>18/10/2015 13:15</t>
  </si>
  <si>
    <t>20/10/2015 13:54</t>
  </si>
  <si>
    <t>20/10/2015 14:37</t>
  </si>
  <si>
    <t>21/10/2015 12:38</t>
  </si>
  <si>
    <t>21/10/2015 13:20</t>
  </si>
  <si>
    <t>3 D 00:05'</t>
  </si>
  <si>
    <t>2015-11995</t>
  </si>
  <si>
    <t>16/10/2015 09:00</t>
  </si>
  <si>
    <t>20/10/2015 16:10</t>
  </si>
  <si>
    <t>20/10/2015 16:40</t>
  </si>
  <si>
    <t>21/10/2015 18:08</t>
  </si>
  <si>
    <t>21/10/2015 19:00</t>
  </si>
  <si>
    <t>5 D 10:00'</t>
  </si>
  <si>
    <t>2015-12077</t>
  </si>
  <si>
    <t>15/10/2015 16:00</t>
  </si>
  <si>
    <t>15/10/2015 09:35</t>
  </si>
  <si>
    <t>21/10/2015 22:10</t>
  </si>
  <si>
    <t>21/10/2015 22:35</t>
  </si>
  <si>
    <t>22/10/2015 22:12</t>
  </si>
  <si>
    <t>22/10/2015 23:40</t>
  </si>
  <si>
    <t>7 D 14:05'</t>
  </si>
  <si>
    <t>2015-11900</t>
  </si>
  <si>
    <t>19/10/2015 19:30</t>
  </si>
  <si>
    <t>21/10/2015 17:28</t>
  </si>
  <si>
    <t>21/10/2015 17:45</t>
  </si>
  <si>
    <t>22/10/2015 23:59</t>
  </si>
  <si>
    <t>23/10/2015 01:05</t>
  </si>
  <si>
    <t>3 D 05:34'</t>
  </si>
  <si>
    <t>2015-11919</t>
  </si>
  <si>
    <t>22/10/2015 05:00</t>
  </si>
  <si>
    <t>23/10/2015 02:00</t>
  </si>
  <si>
    <t>23/10/2015 03:35</t>
  </si>
  <si>
    <t>24/10/2015 02:40</t>
  </si>
  <si>
    <t>24/10/2015 03:20</t>
  </si>
  <si>
    <t>1 D 22:20'</t>
  </si>
  <si>
    <t>2015-12010</t>
  </si>
  <si>
    <t>22/10/2015 03:30</t>
  </si>
  <si>
    <t>23/10/2015 03:20</t>
  </si>
  <si>
    <t>23/10/2015 03:40</t>
  </si>
  <si>
    <t>24/10/2015 05:21</t>
  </si>
  <si>
    <t>24/10/2015 06:15</t>
  </si>
  <si>
    <t>2 D 02:45'</t>
  </si>
  <si>
    <t>2015-12373</t>
  </si>
  <si>
    <t>23/10/2015 07:20</t>
  </si>
  <si>
    <t>23/10/2015 11:19</t>
  </si>
  <si>
    <t>23/10/2015 16:42</t>
  </si>
  <si>
    <t>24/10/2015 09:26</t>
  </si>
  <si>
    <t>24/10/2015 10:15</t>
  </si>
  <si>
    <t>1 D 02:54'</t>
  </si>
  <si>
    <t>2015-12036</t>
  </si>
  <si>
    <t>21/10/2015 08:00</t>
  </si>
  <si>
    <t>24/10/2015 06:40</t>
  </si>
  <si>
    <t>24/10/2015 05:55</t>
  </si>
  <si>
    <t>25/10/2015 12:40</t>
  </si>
  <si>
    <t>25/10/2015 14:20</t>
  </si>
  <si>
    <t>4 D 06:20'</t>
  </si>
  <si>
    <t>2015-11990</t>
  </si>
  <si>
    <t>23/10/2015 10:45</t>
  </si>
  <si>
    <t>24/10/2015 09:15</t>
  </si>
  <si>
    <t>24/10/2015 09:43</t>
  </si>
  <si>
    <t>25/10/2015 12:41</t>
  </si>
  <si>
    <t>25/10/2015 13:20</t>
  </si>
  <si>
    <t>2 D 02:35'</t>
  </si>
  <si>
    <t>2015-12012</t>
  </si>
  <si>
    <t>25/10/2015 13:30</t>
  </si>
  <si>
    <t>25/10/2015 04:15</t>
  </si>
  <si>
    <t>25/10/2015 18:35</t>
  </si>
  <si>
    <t>25/10/2015 18:55</t>
  </si>
  <si>
    <t>27/10/2015 03:22</t>
  </si>
  <si>
    <t>27/10/2015 04:15</t>
  </si>
  <si>
    <t>2 D 00:00'</t>
  </si>
  <si>
    <t>2015-12008</t>
  </si>
  <si>
    <t>24/10/2015 09:06</t>
  </si>
  <si>
    <t>25/10/2015 17:45</t>
  </si>
  <si>
    <t>25/10/2015 17:05</t>
  </si>
  <si>
    <t>27/10/2015 04:30</t>
  </si>
  <si>
    <t>27/10/2015 04:55</t>
  </si>
  <si>
    <t>2 D 19:49'</t>
  </si>
  <si>
    <t>2015-12089</t>
  </si>
  <si>
    <t>21/10/2015 00:00</t>
  </si>
  <si>
    <t>19/10/2015 19:18</t>
  </si>
  <si>
    <t>24/10/2015 13:20</t>
  </si>
  <si>
    <t>24/10/2015 15:25</t>
  </si>
  <si>
    <t>27/10/2015 04:41</t>
  </si>
  <si>
    <t>27/10/2015 07:25</t>
  </si>
  <si>
    <t>7 D 12:07'</t>
  </si>
  <si>
    <t>2015-11971</t>
  </si>
  <si>
    <t>19/10/2015 09:40</t>
  </si>
  <si>
    <t>27/10/2015 07:40</t>
  </si>
  <si>
    <t>27/10/2015 08:20</t>
  </si>
  <si>
    <t>28/10/2015 04:20</t>
  </si>
  <si>
    <t>28/10/2015 05:30</t>
  </si>
  <si>
    <t>8 D 19:49'</t>
  </si>
  <si>
    <t>2015-11992</t>
  </si>
  <si>
    <t>24/10/2015 09:30</t>
  </si>
  <si>
    <t>27/10/2015 08:40</t>
  </si>
  <si>
    <t>27/10/2015 09:25</t>
  </si>
  <si>
    <t>28/10/2015 16:45</t>
  </si>
  <si>
    <t>28/10/2015 17:15</t>
  </si>
  <si>
    <t>4 D 07:45'</t>
  </si>
  <si>
    <t>2015-11985</t>
  </si>
  <si>
    <t>23/10/2015 23:20</t>
  </si>
  <si>
    <t>28/10/2015 08:50</t>
  </si>
  <si>
    <t>28/10/2015 09:45</t>
  </si>
  <si>
    <t>29/10/2015 07:10</t>
  </si>
  <si>
    <t>29/10/2015 08:35</t>
  </si>
  <si>
    <t>5 D 09:15'</t>
  </si>
  <si>
    <t>2015-12383</t>
  </si>
  <si>
    <t>27/10/2015 16:30</t>
  </si>
  <si>
    <t>28/10/2015 20:10</t>
  </si>
  <si>
    <t>28/10/2015 21:18</t>
  </si>
  <si>
    <t>30/10/2015 05:47</t>
  </si>
  <si>
    <t>30/10/2015 06:25</t>
  </si>
  <si>
    <t>2 D 13:54'</t>
  </si>
  <si>
    <t>2015-12381</t>
  </si>
  <si>
    <t>23/10/2015 07:12</t>
  </si>
  <si>
    <t>27/10/2015 10:40</t>
  </si>
  <si>
    <t>27/10/2015 10:47</t>
  </si>
  <si>
    <t>30/10/2015 16:06</t>
  </si>
  <si>
    <t>30/10/2015 16:40</t>
  </si>
  <si>
    <t>7 D 09:28'</t>
  </si>
  <si>
    <t>2015-12380</t>
  </si>
  <si>
    <t>26/10/2015 07:30</t>
  </si>
  <si>
    <t>29/10/2015 11:40</t>
  </si>
  <si>
    <t>29/10/2015 12:03</t>
  </si>
  <si>
    <t>30/10/2015 17:57</t>
  </si>
  <si>
    <t>30/10/2015 18:30</t>
  </si>
  <si>
    <t>4 D 11:00'</t>
  </si>
  <si>
    <t>2015-11906</t>
  </si>
  <si>
    <t>26/10/2015 15:24</t>
  </si>
  <si>
    <t>31/10/2015 05:54</t>
  </si>
  <si>
    <t>31/10/2015 07:25</t>
  </si>
  <si>
    <t>01/11/2015 00:50</t>
  </si>
  <si>
    <t>01/11/2015 01:50</t>
  </si>
  <si>
    <t>5 D 10:25'</t>
  </si>
  <si>
    <t>2015-12014</t>
  </si>
  <si>
    <t>27/10/2015 23:43</t>
  </si>
  <si>
    <t>30/10/2015 10:44</t>
  </si>
  <si>
    <t>30/10/2015 12:15</t>
  </si>
  <si>
    <t>01/11/2015 08:35</t>
  </si>
  <si>
    <t>01/11/2015 09:55</t>
  </si>
  <si>
    <t>4 D 17:25'</t>
  </si>
  <si>
    <t>2015-12076</t>
  </si>
  <si>
    <t>31/10/2015 10:00</t>
  </si>
  <si>
    <t>01/11/2015 12:40</t>
  </si>
  <si>
    <t>01/11/2015 12:50</t>
  </si>
  <si>
    <t>02/11/2015 17:03</t>
  </si>
  <si>
    <t>02/11/2015 17:30</t>
  </si>
  <si>
    <t>2 D 07:30'</t>
  </si>
  <si>
    <t>2015-11952</t>
  </si>
  <si>
    <t>27/10/2015 10:54</t>
  </si>
  <si>
    <t>02/11/2015 00:50</t>
  </si>
  <si>
    <t>02/11/2015 06:00</t>
  </si>
  <si>
    <t>02/11/2015 23:05</t>
  </si>
  <si>
    <t>02/11/2015 23:40</t>
  </si>
  <si>
    <t>6 D 12:46'</t>
  </si>
  <si>
    <t>2015-12021</t>
  </si>
  <si>
    <t>02/11/2015 04:06</t>
  </si>
  <si>
    <t>03/11/2015 02:39</t>
  </si>
  <si>
    <t>03/11/2015 02:55</t>
  </si>
  <si>
    <t>03/11/2015 19:00</t>
  </si>
  <si>
    <t>03/11/2015 19:52</t>
  </si>
  <si>
    <t>1 D 15:46'</t>
  </si>
  <si>
    <t>2015-12073</t>
  </si>
  <si>
    <t>28/10/2015 19:30</t>
  </si>
  <si>
    <t>02/11/2015 20:15</t>
  </si>
  <si>
    <t>02/11/2015 21:00</t>
  </si>
  <si>
    <t>04/11/2015 12:41</t>
  </si>
  <si>
    <t>04/11/2015 13:20</t>
  </si>
  <si>
    <t>6 D 17:49'</t>
  </si>
  <si>
    <t>2015-11988</t>
  </si>
  <si>
    <t>03/11/2015 06:24</t>
  </si>
  <si>
    <t>03/11/2015 22:35</t>
  </si>
  <si>
    <t>03/11/2015 23:35</t>
  </si>
  <si>
    <t>05/11/2015 01:11</t>
  </si>
  <si>
    <t>05/11/2015 02:05</t>
  </si>
  <si>
    <t>1 D 19:41'</t>
  </si>
  <si>
    <t>2015-12403</t>
  </si>
  <si>
    <t>01/11/2015 04:10</t>
  </si>
  <si>
    <t>05/11/2015 04:50</t>
  </si>
  <si>
    <t>05/11/2015 05:00</t>
  </si>
  <si>
    <t>06/11/2015 00:35</t>
  </si>
  <si>
    <t>06/11/2015 01:10</t>
  </si>
  <si>
    <t>4 D 21:00'</t>
  </si>
  <si>
    <t>2015-11909</t>
  </si>
  <si>
    <t>01/11/2015 00:00</t>
  </si>
  <si>
    <t>28/10/2015 18:00</t>
  </si>
  <si>
    <t>04/11/2015 16:03</t>
  </si>
  <si>
    <t>04/11/2015 16:25</t>
  </si>
  <si>
    <t>06/11/2015 01:41</t>
  </si>
  <si>
    <t>06/11/2015 02:05</t>
  </si>
  <si>
    <t>8 D 08:05'</t>
  </si>
  <si>
    <t>2015-11953</t>
  </si>
  <si>
    <t>03/11/2015 00:00</t>
  </si>
  <si>
    <t>30/10/2015 10:00</t>
  </si>
  <si>
    <t>03/11/2015 16:10</t>
  </si>
  <si>
    <t>03/11/2015 19:05</t>
  </si>
  <si>
    <t>06/11/2015 13:16</t>
  </si>
  <si>
    <t>06/11/2015 15:15</t>
  </si>
  <si>
    <t>7 D 05:15'</t>
  </si>
  <si>
    <t>2015-11993</t>
  </si>
  <si>
    <t>01/11/2015 09:30</t>
  </si>
  <si>
    <t>06/11/2015 04:54</t>
  </si>
  <si>
    <t>06/11/2015 05:00</t>
  </si>
  <si>
    <t>07/11/2015 14:30</t>
  </si>
  <si>
    <t>07/11/2015 14:55</t>
  </si>
  <si>
    <t>6 D 05:25'</t>
  </si>
  <si>
    <t>2015-12404</t>
  </si>
  <si>
    <t>02/11/2015 03:36</t>
  </si>
  <si>
    <t>06/11/2015 05:47</t>
  </si>
  <si>
    <t>06/11/2015 07:38</t>
  </si>
  <si>
    <t>08/11/2015 00:46</t>
  </si>
  <si>
    <t>08/11/2015 01:40</t>
  </si>
  <si>
    <t>5 D 22:04'</t>
  </si>
  <si>
    <t>2015-12405</t>
  </si>
  <si>
    <t>04/11/2015 14:30</t>
  </si>
  <si>
    <t>07/11/2015 16:59</t>
  </si>
  <si>
    <t>07/11/2015 18:00</t>
  </si>
  <si>
    <t>08/11/2015 12:35</t>
  </si>
  <si>
    <t>08/11/2015 13:00</t>
  </si>
  <si>
    <t>3 D 22:30'</t>
  </si>
  <si>
    <t>2015-11996</t>
  </si>
  <si>
    <t>21/10/2015 16:30</t>
  </si>
  <si>
    <t>08/11/2015 16:10</t>
  </si>
  <si>
    <t>08/11/2015 15:30</t>
  </si>
  <si>
    <t>09/11/2015 08:40</t>
  </si>
  <si>
    <t>09/11/2015 09:40</t>
  </si>
  <si>
    <t>18 D 17:10'</t>
  </si>
  <si>
    <t>2015-12015</t>
  </si>
  <si>
    <t>08/11/2015 12:00</t>
  </si>
  <si>
    <t>09/11/2015 13:13</t>
  </si>
  <si>
    <t>09/11/2015 12:55</t>
  </si>
  <si>
    <t>10/11/2015 23:25</t>
  </si>
  <si>
    <t>11/11/2015 00:30</t>
  </si>
  <si>
    <t>2 D 12:30'</t>
  </si>
  <si>
    <t>2015-12407</t>
  </si>
  <si>
    <t>08/11/2015 19:32</t>
  </si>
  <si>
    <t>08/11/2015 09:06</t>
  </si>
  <si>
    <t>10/11/2015 07:07</t>
  </si>
  <si>
    <t>10/11/2015 07:15</t>
  </si>
  <si>
    <t>11/11/2015 16:56</t>
  </si>
  <si>
    <t>11/11/2015 17:27</t>
  </si>
  <si>
    <t>3 D 08:21'</t>
  </si>
  <si>
    <t>2015-11921</t>
  </si>
  <si>
    <t>05/11/2015 14:42</t>
  </si>
  <si>
    <t>11/11/2015 02:55</t>
  </si>
  <si>
    <t>11/11/2015 03:05</t>
  </si>
  <si>
    <t>11/11/2015 21:18</t>
  </si>
  <si>
    <t>11/11/2015 22:00</t>
  </si>
  <si>
    <t>6 D 07:18'</t>
  </si>
  <si>
    <t>2015-12406</t>
  </si>
  <si>
    <t>12/11/2015 01:18</t>
  </si>
  <si>
    <t>11/11/2015 18:06</t>
  </si>
  <si>
    <t>12/11/2015 00:30</t>
  </si>
  <si>
    <t>12/11/2015 20:38</t>
  </si>
  <si>
    <t>12/11/2015 21:35</t>
  </si>
  <si>
    <t>1 D 03:29'</t>
  </si>
  <si>
    <t>2015-11950</t>
  </si>
  <si>
    <t>10/11/2015 08:12</t>
  </si>
  <si>
    <t>11/11/2015 19:30</t>
  </si>
  <si>
    <t>12/11/2015 01:45</t>
  </si>
  <si>
    <t>13/11/2015 05:05</t>
  </si>
  <si>
    <t>13/11/2015 05:55</t>
  </si>
  <si>
    <t>2 D 21:43'</t>
  </si>
  <si>
    <t>2015-12359</t>
  </si>
  <si>
    <t>27/10/2015 01:00</t>
  </si>
  <si>
    <t>12/11/2015 17:07</t>
  </si>
  <si>
    <t>12/11/2015 17:23</t>
  </si>
  <si>
    <t>13/11/2015 17:05</t>
  </si>
  <si>
    <t>13/11/2015 18:25</t>
  </si>
  <si>
    <t>17 D 17:24'</t>
  </si>
  <si>
    <t>2015-11946</t>
  </si>
  <si>
    <t>11/11/2015 08:30</t>
  </si>
  <si>
    <t>13/11/2015 08:35</t>
  </si>
  <si>
    <t>13/11/2015 09:10</t>
  </si>
  <si>
    <t>14/11/2015 16:41</t>
  </si>
  <si>
    <t>14/11/2015 17:40</t>
  </si>
  <si>
    <t>3 D 09:10'</t>
  </si>
  <si>
    <t>2015-12016</t>
  </si>
  <si>
    <t>13/11/2015 08:00</t>
  </si>
  <si>
    <t>13/11/2015 11:10</t>
  </si>
  <si>
    <t>13/11/2015 10:40</t>
  </si>
  <si>
    <t>15/11/2015 01:19</t>
  </si>
  <si>
    <t>15/11/2015 02:25</t>
  </si>
  <si>
    <t>1 D 18:25'</t>
  </si>
  <si>
    <t>2015-11912</t>
  </si>
  <si>
    <t>09/11/2015 09:30</t>
  </si>
  <si>
    <t>15/11/2015 15:20</t>
  </si>
  <si>
    <t>15/11/2015 15:27</t>
  </si>
  <si>
    <t>17/11/2015 04:31</t>
  </si>
  <si>
    <t>17/11/2015 05:00</t>
  </si>
  <si>
    <t>7 D 19:30'</t>
  </si>
  <si>
    <t>2015-11977</t>
  </si>
  <si>
    <t>14/11/2015 16:12</t>
  </si>
  <si>
    <t>18/11/2015 20:55</t>
  </si>
  <si>
    <t>18/11/2015 21:15</t>
  </si>
  <si>
    <t>20/11/2015 07:07</t>
  </si>
  <si>
    <t>20/11/2015 08:30</t>
  </si>
  <si>
    <t>5 D 16:18'</t>
  </si>
  <si>
    <t>2015-11910</t>
  </si>
  <si>
    <t>15/11/2015 00:00</t>
  </si>
  <si>
    <t>14/11/2015 14:45</t>
  </si>
  <si>
    <t>18/11/2015 14:45</t>
  </si>
  <si>
    <t>18/11/2015 15:05</t>
  </si>
  <si>
    <t>20/11/2015 23:36</t>
  </si>
  <si>
    <t>21/11/2015 00:30</t>
  </si>
  <si>
    <t>6 D 09:45'</t>
  </si>
  <si>
    <t>2015-11944</t>
  </si>
  <si>
    <t>10/11/2015 00:00</t>
  </si>
  <si>
    <t>09/11/2015 20:30</t>
  </si>
  <si>
    <t>20/11/2015 11:45</t>
  </si>
  <si>
    <t>20/11/2015 11:57</t>
  </si>
  <si>
    <t>21/11/2015 23:59</t>
  </si>
  <si>
    <t>22/11/2015 01:00</t>
  </si>
  <si>
    <t>12 D 04:30'</t>
  </si>
  <si>
    <t>2015-12410</t>
  </si>
  <si>
    <t>17/11/2015 18:00</t>
  </si>
  <si>
    <t>21/11/2015 03:20</t>
  </si>
  <si>
    <t>21/11/2015 03:45</t>
  </si>
  <si>
    <t>23/11/2015 00:50</t>
  </si>
  <si>
    <t>23/11/2015 02:00</t>
  </si>
  <si>
    <t>5 D 07:59'</t>
  </si>
  <si>
    <t>2015-12022</t>
  </si>
  <si>
    <t>17/11/2015 14:25</t>
  </si>
  <si>
    <t>16/11/2015 18:30</t>
  </si>
  <si>
    <t>22/11/2015 14:00</t>
  </si>
  <si>
    <t>22/11/2015 14:57</t>
  </si>
  <si>
    <t>23/11/2015 13:40</t>
  </si>
  <si>
    <t>23/11/2015 14:35</t>
  </si>
  <si>
    <t>6 D 20:05'</t>
  </si>
  <si>
    <t>2015-12029</t>
  </si>
  <si>
    <t>21/11/2015 07:50</t>
  </si>
  <si>
    <t>23/11/2015 17:20</t>
  </si>
  <si>
    <t>23/11/2015 16:25</t>
  </si>
  <si>
    <t>24/11/2015 22:54</t>
  </si>
  <si>
    <t>24/11/2015 23:25</t>
  </si>
  <si>
    <t>3 D 15:35'</t>
  </si>
  <si>
    <t>2015-11991</t>
  </si>
  <si>
    <t>20/11/2015 02:18</t>
  </si>
  <si>
    <t>23/11/2015 12:30</t>
  </si>
  <si>
    <t>23/11/2015 21:25</t>
  </si>
  <si>
    <t>26/11/2015 04:05</t>
  </si>
  <si>
    <t>26/11/2015 04:50</t>
  </si>
  <si>
    <t>6 D 02:31'</t>
  </si>
  <si>
    <t>2015-12018</t>
  </si>
  <si>
    <t>24/11/2015 11:30</t>
  </si>
  <si>
    <t>25/11/2015 02:40</t>
  </si>
  <si>
    <t>25/11/2015 01:40</t>
  </si>
  <si>
    <t>26/11/2015 13:12</t>
  </si>
  <si>
    <t>26/11/2015 13:55</t>
  </si>
  <si>
    <t>2015-11979</t>
  </si>
  <si>
    <t>17/11/2015 06:50</t>
  </si>
  <si>
    <t>26/11/2015 07:45</t>
  </si>
  <si>
    <t>26/11/2015 09:07</t>
  </si>
  <si>
    <t>27/11/2015 16:23</t>
  </si>
  <si>
    <t>27/11/2015 17:00</t>
  </si>
  <si>
    <t>10 D 10:09'</t>
  </si>
  <si>
    <t>2015-11986</t>
  </si>
  <si>
    <t>22/11/2015 14:50</t>
  </si>
  <si>
    <t>26/11/2015 17:25</t>
  </si>
  <si>
    <t>26/11/2015 17:03</t>
  </si>
  <si>
    <t>27/11/2015 21:30</t>
  </si>
  <si>
    <t>27/11/2015 22:00</t>
  </si>
  <si>
    <t>5 D 07:10'</t>
  </si>
  <si>
    <t>2015-12409</t>
  </si>
  <si>
    <t>15/11/2015 00:01</t>
  </si>
  <si>
    <t>24/11/2015 14:40</t>
  </si>
  <si>
    <t>25/11/2015 08:00</t>
  </si>
  <si>
    <t>28/11/2015 16:40</t>
  </si>
  <si>
    <t>28/11/2015 17:40</t>
  </si>
  <si>
    <t>13 D 17:39'</t>
  </si>
  <si>
    <t>2015-12020</t>
  </si>
  <si>
    <t>27/11/2015 06:00</t>
  </si>
  <si>
    <t>27/11/2015 20:14</t>
  </si>
  <si>
    <t>27/11/2015 20:53</t>
  </si>
  <si>
    <t>29/11/2015 06:16</t>
  </si>
  <si>
    <t>29/11/2015 07:10</t>
  </si>
  <si>
    <t>2 D 01:10'</t>
  </si>
  <si>
    <t>2015-12034</t>
  </si>
  <si>
    <t>18/11/2015 00:36</t>
  </si>
  <si>
    <t>28/11/2015 02:00</t>
  </si>
  <si>
    <t>28/11/2015 02:15</t>
  </si>
  <si>
    <t>29/11/2015 17:05</t>
  </si>
  <si>
    <t>29/11/2015 18:05</t>
  </si>
  <si>
    <t>11 D 17:28'</t>
  </si>
  <si>
    <t>2015-12456</t>
  </si>
  <si>
    <t>29/11/2015 10:50</t>
  </si>
  <si>
    <t>29/11/2015 10:25</t>
  </si>
  <si>
    <t>30/11/2015 18:15</t>
  </si>
  <si>
    <t>30/11/2015 18:55</t>
  </si>
  <si>
    <t>10 D 10:25'</t>
  </si>
  <si>
    <t>2015-11907</t>
  </si>
  <si>
    <t>25/11/2015 00:01</t>
  </si>
  <si>
    <t>28/11/2015 20:35</t>
  </si>
  <si>
    <t>28/11/2015 20:46</t>
  </si>
  <si>
    <t>30/11/2015 23:58</t>
  </si>
  <si>
    <t>01/12/2015 03:15</t>
  </si>
  <si>
    <t>6 D 03:14'</t>
  </si>
  <si>
    <t>2015-11945</t>
  </si>
  <si>
    <t>25/11/2015 20:30</t>
  </si>
  <si>
    <t>29/11/2015 21:18</t>
  </si>
  <si>
    <t>29/11/2015 21:25</t>
  </si>
  <si>
    <t>01/12/2015 02:34</t>
  </si>
  <si>
    <t>01/12/2015 03:10</t>
  </si>
  <si>
    <t>5 D 06:40'</t>
  </si>
  <si>
    <t>2015-12451</t>
  </si>
  <si>
    <t>27/11/2015 12:24</t>
  </si>
  <si>
    <t>01/12/2015 03:20</t>
  </si>
  <si>
    <t>01/12/2015 03:50</t>
  </si>
  <si>
    <t>02/12/2015 05:21</t>
  </si>
  <si>
    <t>02/12/2015 06:40</t>
  </si>
  <si>
    <t>4 D 18:16'</t>
  </si>
  <si>
    <t>2015-12377</t>
  </si>
  <si>
    <t>29/11/2015 07:42</t>
  </si>
  <si>
    <t>01/12/2015 05:40</t>
  </si>
  <si>
    <t>01/12/2015 07:40</t>
  </si>
  <si>
    <t>03/12/2015 05:45</t>
  </si>
  <si>
    <t>03/12/2015 06:30</t>
  </si>
  <si>
    <t>3 D 22:48'</t>
  </si>
  <si>
    <t>2015-12028</t>
  </si>
  <si>
    <t>26/11/2015 08:48</t>
  </si>
  <si>
    <t>02/12/2015 08:14</t>
  </si>
  <si>
    <t>02/12/2015 08:20</t>
  </si>
  <si>
    <t>03/12/2015 08:01</t>
  </si>
  <si>
    <t>03/12/2015 08:35</t>
  </si>
  <si>
    <t>6 D 23:46'</t>
  </si>
  <si>
    <t>2015-11984</t>
  </si>
  <si>
    <t>01/12/2015 16:48</t>
  </si>
  <si>
    <t>03/12/2015 11:40</t>
  </si>
  <si>
    <t>03/12/2015 14:07</t>
  </si>
  <si>
    <t>04/12/2015 03:55</t>
  </si>
  <si>
    <t>04/12/2015 04:20</t>
  </si>
  <si>
    <t>2 D 11:31'</t>
  </si>
  <si>
    <t>2015-11994</t>
  </si>
  <si>
    <t>23/11/2015 00:00</t>
  </si>
  <si>
    <t>22/11/2015 16:48</t>
  </si>
  <si>
    <t>02/12/2015 09:20</t>
  </si>
  <si>
    <t>02/12/2015 10:00</t>
  </si>
  <si>
    <t>04/12/2015 05:25</t>
  </si>
  <si>
    <t>04/12/2015 06:10</t>
  </si>
  <si>
    <t>11 D 13:22'</t>
  </si>
  <si>
    <t>2015-11913</t>
  </si>
  <si>
    <t>21/11/2015 19:42</t>
  </si>
  <si>
    <t>03/12/2015 12:50</t>
  </si>
  <si>
    <t>03/12/2015 14:06</t>
  </si>
  <si>
    <t>04/12/2015 09:10</t>
  </si>
  <si>
    <t>04/12/2015 10:00</t>
  </si>
  <si>
    <t>12 D 14:18'</t>
  </si>
  <si>
    <t>2015-12473</t>
  </si>
  <si>
    <t>02/12/2015 10:45</t>
  </si>
  <si>
    <t>04/12/2015 06:55</t>
  </si>
  <si>
    <t>04/12/2015 08:20</t>
  </si>
  <si>
    <t>05/12/2015 02:20</t>
  </si>
  <si>
    <t>05/12/2015 02:45</t>
  </si>
  <si>
    <t>2 D 16:00'</t>
  </si>
  <si>
    <t>2015-11973</t>
  </si>
  <si>
    <t>21/11/2015 11:00</t>
  </si>
  <si>
    <t>05/12/2015 04:50</t>
  </si>
  <si>
    <t>05/12/2015 05:07</t>
  </si>
  <si>
    <t>06/12/2015 11:55</t>
  </si>
  <si>
    <t>06/12/2015 12:30</t>
  </si>
  <si>
    <t>15 D 01:30'</t>
  </si>
  <si>
    <t>2015-11962</t>
  </si>
  <si>
    <t>30/11/2015 09:30</t>
  </si>
  <si>
    <t>06/12/2015 00:20</t>
  </si>
  <si>
    <t>06/12/2015 02:40</t>
  </si>
  <si>
    <t>06/12/2015 20:55</t>
  </si>
  <si>
    <t>06/12/2015 21:45</t>
  </si>
  <si>
    <t>6 D 12:15'</t>
  </si>
  <si>
    <t>2015-12474</t>
  </si>
  <si>
    <t>03/12/2015 04:40</t>
  </si>
  <si>
    <t>06/12/2015 15:00</t>
  </si>
  <si>
    <t>06/12/2015 16:05</t>
  </si>
  <si>
    <t>07/12/2015 08:51</t>
  </si>
  <si>
    <t>07/12/2015 09:25</t>
  </si>
  <si>
    <t>4 D 04:45'</t>
  </si>
  <si>
    <t>2015-11954</t>
  </si>
  <si>
    <t>04/12/2015 06:48</t>
  </si>
  <si>
    <t>07/12/2015 00:34</t>
  </si>
  <si>
    <t>07/12/2015 01:20</t>
  </si>
  <si>
    <t>08/12/2015 16:13</t>
  </si>
  <si>
    <t>08/12/2015 16:55</t>
  </si>
  <si>
    <t>4 D 10:06'</t>
  </si>
  <si>
    <t>2015-11974</t>
  </si>
  <si>
    <t>23/11/2015 13:55</t>
  </si>
  <si>
    <t>22/11/2015 20:12</t>
  </si>
  <si>
    <t>07/12/2015 12:00</t>
  </si>
  <si>
    <t>07/12/2015 12:13</t>
  </si>
  <si>
    <t>09/12/2015 01:51</t>
  </si>
  <si>
    <t>09/12/2015 03:00</t>
  </si>
  <si>
    <t>16 D 06:48'</t>
  </si>
  <si>
    <t>2015-12472</t>
  </si>
  <si>
    <t>06/12/2015 20:00</t>
  </si>
  <si>
    <t>08/12/2015 19:30</t>
  </si>
  <si>
    <t>08/12/2015 19:40</t>
  </si>
  <si>
    <t>10/12/2015 03:30</t>
  </si>
  <si>
    <t>10/12/2015 04:45</t>
  </si>
  <si>
    <t>3 D 08:45'</t>
  </si>
  <si>
    <t>2015-11949</t>
  </si>
  <si>
    <t>04/12/2015 19:45</t>
  </si>
  <si>
    <t>09/12/2015 05:30</t>
  </si>
  <si>
    <t>09/12/2015 05:42</t>
  </si>
  <si>
    <t>10/12/2015 10:11</t>
  </si>
  <si>
    <t>10/12/2015 10:50</t>
  </si>
  <si>
    <t>5 D 15:05'</t>
  </si>
  <si>
    <t>2015-12325</t>
  </si>
  <si>
    <t>15/11/2015 12:10</t>
  </si>
  <si>
    <t>15/11/2015 11:30</t>
  </si>
  <si>
    <t>07/12/2015 01:40</t>
  </si>
  <si>
    <t>07/12/2015 04:00</t>
  </si>
  <si>
    <t>10/12/2015 11:10</t>
  </si>
  <si>
    <t>10/12/2015 12:40</t>
  </si>
  <si>
    <t>25 D 01:10'</t>
  </si>
  <si>
    <t>2015-12442</t>
  </si>
  <si>
    <t>15/11/2015 23:15</t>
  </si>
  <si>
    <t>10/12/2015 14:48</t>
  </si>
  <si>
    <t>10/12/2015 15:20</t>
  </si>
  <si>
    <t>11/12/2015 00:26</t>
  </si>
  <si>
    <t>11/12/2015 01:55</t>
  </si>
  <si>
    <t>25 D 02:40'</t>
  </si>
  <si>
    <t>2015-11915</t>
  </si>
  <si>
    <t>05/12/2015 20:42</t>
  </si>
  <si>
    <t>10/12/2015 13:50</t>
  </si>
  <si>
    <t>10/12/2015 14:42</t>
  </si>
  <si>
    <t>11/12/2015 06:41</t>
  </si>
  <si>
    <t>11/12/2015 07:40</t>
  </si>
  <si>
    <t>5 D 10:58'</t>
  </si>
  <si>
    <t>2015-12046</t>
  </si>
  <si>
    <t>08/12/2015 06:30</t>
  </si>
  <si>
    <t>10/12/2015 07:15</t>
  </si>
  <si>
    <t>10/12/2015 07:40</t>
  </si>
  <si>
    <t>11/12/2015 16:28</t>
  </si>
  <si>
    <t>11/12/2015 17:30</t>
  </si>
  <si>
    <t>3 D 10:59'</t>
  </si>
  <si>
    <t>2015-11975</t>
  </si>
  <si>
    <t>07/12/2015 00:01</t>
  </si>
  <si>
    <t>11/12/2015 11:20</t>
  </si>
  <si>
    <t>11/12/2015 10:00</t>
  </si>
  <si>
    <t>12/12/2015 03:40</t>
  </si>
  <si>
    <t>12/12/2015 04:25</t>
  </si>
  <si>
    <t>5 D 04:24'</t>
  </si>
  <si>
    <t>2015-11948</t>
  </si>
  <si>
    <t>21/11/2015 00:00</t>
  </si>
  <si>
    <t>19/11/2015 09:27</t>
  </si>
  <si>
    <t>11/12/2015 04:30</t>
  </si>
  <si>
    <t>11/12/2015 11:15</t>
  </si>
  <si>
    <t>12/12/2015 14:55</t>
  </si>
  <si>
    <t>12/12/2015 15:45</t>
  </si>
  <si>
    <t>23 D 06:18'</t>
  </si>
  <si>
    <t>2015-11957</t>
  </si>
  <si>
    <t>05/12/2015 10:00</t>
  </si>
  <si>
    <t>12/12/2015 06:55</t>
  </si>
  <si>
    <t>12/12/2015 07:32</t>
  </si>
  <si>
    <t>13/12/2015 04:15</t>
  </si>
  <si>
    <t>13/12/2015 05:20</t>
  </si>
  <si>
    <t>7 D 19:19'</t>
  </si>
  <si>
    <t>2015-11924</t>
  </si>
  <si>
    <t>10/12/2015 00:01</t>
  </si>
  <si>
    <t>11/12/2015 20:20</t>
  </si>
  <si>
    <t>12/12/2015 02:35</t>
  </si>
  <si>
    <t>13/12/2015 10:00</t>
  </si>
  <si>
    <t>13/12/2015 11:05</t>
  </si>
  <si>
    <t>3 D 11:04'</t>
  </si>
  <si>
    <t>2015-12454</t>
  </si>
  <si>
    <t>11/12/2015 00:00</t>
  </si>
  <si>
    <t>01/12/2015 01:00</t>
  </si>
  <si>
    <t>13/12/2015 08:05</t>
  </si>
  <si>
    <t>13/12/2015 08:18</t>
  </si>
  <si>
    <t>14/12/2015 02:31</t>
  </si>
  <si>
    <t>14/12/2015 03:10</t>
  </si>
  <si>
    <t>13 D 02:10'</t>
  </si>
  <si>
    <t>2015-12411</t>
  </si>
  <si>
    <t>15/11/2015 07:00</t>
  </si>
  <si>
    <t>13/12/2015 15:40</t>
  </si>
  <si>
    <t>13/12/2015 16:13</t>
  </si>
  <si>
    <t>15/12/2015 03:01</t>
  </si>
  <si>
    <t>15/12/2015 03:30</t>
  </si>
  <si>
    <t>29 D 20:30'</t>
  </si>
  <si>
    <t>2015-11982</t>
  </si>
  <si>
    <t>01/12/2015 05:30</t>
  </si>
  <si>
    <t>13/12/2015 12:55</t>
  </si>
  <si>
    <t>13/12/2015 13:50</t>
  </si>
  <si>
    <t>15/12/2015 05:39</t>
  </si>
  <si>
    <t>15/12/2015 06:10</t>
  </si>
  <si>
    <t>14 D 00:40'</t>
  </si>
  <si>
    <t>2015-12520</t>
  </si>
  <si>
    <t>13/12/2015 09:00</t>
  </si>
  <si>
    <t>14/12/2015 08:40</t>
  </si>
  <si>
    <t>14/12/2015 06:50</t>
  </si>
  <si>
    <t>15/12/2015 19:16</t>
  </si>
  <si>
    <t>15/12/2015 20:10</t>
  </si>
  <si>
    <t>2 D 11:10'</t>
  </si>
  <si>
    <t>2015-12531</t>
  </si>
  <si>
    <t>14/12/2015 01:36</t>
  </si>
  <si>
    <t>15/12/2015 22:45</t>
  </si>
  <si>
    <t>15/12/2015 23:05</t>
  </si>
  <si>
    <t>16/12/2015 16:20</t>
  </si>
  <si>
    <t>16/12/2015 17:05</t>
  </si>
  <si>
    <t>2 D 15:28'</t>
  </si>
  <si>
    <t>2015-12031</t>
  </si>
  <si>
    <t>15/12/2015 00:00</t>
  </si>
  <si>
    <t>14/12/2015 19:30</t>
  </si>
  <si>
    <t>16/12/2015 19:20</t>
  </si>
  <si>
    <t>16/12/2015 19:30</t>
  </si>
  <si>
    <t>17/12/2015 15:18</t>
  </si>
  <si>
    <t>17/12/2015 15:55</t>
  </si>
  <si>
    <t>2 D 20:25'</t>
  </si>
  <si>
    <t>2015-12000</t>
  </si>
  <si>
    <t>13/12/2015 09:42</t>
  </si>
  <si>
    <t>16/12/2015 15:30</t>
  </si>
  <si>
    <t>16/12/2015 15:58</t>
  </si>
  <si>
    <t>18/12/2015 06:55</t>
  </si>
  <si>
    <t>18/12/2015 07:30</t>
  </si>
  <si>
    <t>4 D 21:48'</t>
  </si>
  <si>
    <t>2015-12455</t>
  </si>
  <si>
    <t>17/12/2015 08:36</t>
  </si>
  <si>
    <t>17/12/2015 18:35</t>
  </si>
  <si>
    <t>17/12/2015 19:15</t>
  </si>
  <si>
    <t>18/12/2015 11:25</t>
  </si>
  <si>
    <t>18/12/2015 12:35</t>
  </si>
  <si>
    <t>1 D 03:59'</t>
  </si>
  <si>
    <t>2015-12043</t>
  </si>
  <si>
    <t>10/12/2015 07:00</t>
  </si>
  <si>
    <t>18/12/2015 15:20</t>
  </si>
  <si>
    <t>18/12/2015 15:25</t>
  </si>
  <si>
    <t>19/12/2015 07:30</t>
  </si>
  <si>
    <t>19/12/2015 08:20</t>
  </si>
  <si>
    <t>9 D 01:20'</t>
  </si>
  <si>
    <t>2015-11925</t>
  </si>
  <si>
    <t>18/12/2015 10:00</t>
  </si>
  <si>
    <t>18/12/2015 12:00</t>
  </si>
  <si>
    <t>20/12/2015 01:51</t>
  </si>
  <si>
    <t>20/12/2015 02:25</t>
  </si>
  <si>
    <t>10 D 02:24'</t>
  </si>
  <si>
    <t>2015-12481</t>
  </si>
  <si>
    <t>10/12/2015 00:00</t>
  </si>
  <si>
    <t>05/12/2015 23:30</t>
  </si>
  <si>
    <t>19/12/2015 03:50</t>
  </si>
  <si>
    <t>19/12/2015 07:55</t>
  </si>
  <si>
    <t>20/12/2015 09:05</t>
  </si>
  <si>
    <t>20/12/2015 10:00</t>
  </si>
  <si>
    <t>14 D 10:30'</t>
  </si>
  <si>
    <t>2015-12527</t>
  </si>
  <si>
    <t>19/12/2015 12:10</t>
  </si>
  <si>
    <t>19/12/2015 12:30</t>
  </si>
  <si>
    <t>20/12/2015 12:05</t>
  </si>
  <si>
    <t>20/12/2015 12:55</t>
  </si>
  <si>
    <t>2015-11997</t>
  </si>
  <si>
    <t>06/12/2015 23:30</t>
  </si>
  <si>
    <t>20/12/2015 13:20</t>
  </si>
  <si>
    <t>20/12/2015 15:05</t>
  </si>
  <si>
    <t>21/12/2015 08:30</t>
  </si>
  <si>
    <t>21/12/2015 09:30</t>
  </si>
  <si>
    <t>14 D 10:00'</t>
  </si>
  <si>
    <t>2015-12532</t>
  </si>
  <si>
    <t>20/12/2015 10:35</t>
  </si>
  <si>
    <t>20/12/2015 16:15</t>
  </si>
  <si>
    <t>20/12/2015 15:40</t>
  </si>
  <si>
    <t>21/12/2015 16:35</t>
  </si>
  <si>
    <t>21/12/2015 20:35</t>
  </si>
  <si>
    <t>1 D 10:00'</t>
  </si>
  <si>
    <t>2015-11960</t>
  </si>
  <si>
    <t>05/12/2015 08:36</t>
  </si>
  <si>
    <t>20/12/2015 05:05</t>
  </si>
  <si>
    <t>20/12/2015 06:20</t>
  </si>
  <si>
    <t>22/12/2015 09:00</t>
  </si>
  <si>
    <t>22/12/2015 09:25</t>
  </si>
  <si>
    <t>17 D 00:49'</t>
  </si>
  <si>
    <t>2015-12024</t>
  </si>
  <si>
    <t>06/12/2015 13:00</t>
  </si>
  <si>
    <t>22/12/2015 00:25</t>
  </si>
  <si>
    <t>21/12/2015 23:25</t>
  </si>
  <si>
    <t>22/12/2015 23:35</t>
  </si>
  <si>
    <t>23/12/2015 00:35</t>
  </si>
  <si>
    <t>16 D 11:35'</t>
  </si>
  <si>
    <t>2015-12483</t>
  </si>
  <si>
    <t>19/12/2015 00:01</t>
  </si>
  <si>
    <t>21/12/2015 18:50</t>
  </si>
  <si>
    <t>21/12/2015 19:05</t>
  </si>
  <si>
    <t>23/12/2015 01:51</t>
  </si>
  <si>
    <t>23/12/2015 02:45</t>
  </si>
  <si>
    <t>4 D 02:44'</t>
  </si>
  <si>
    <t>2015-12457</t>
  </si>
  <si>
    <t>09/12/2015 15:42</t>
  </si>
  <si>
    <t>22/12/2015 12:24</t>
  </si>
  <si>
    <t>22/12/2015 12:36</t>
  </si>
  <si>
    <t>23/12/2015 20:46</t>
  </si>
  <si>
    <t>23/12/2015 21:25</t>
  </si>
  <si>
    <t>14 D 05:43'</t>
  </si>
  <si>
    <t>2015-11981</t>
  </si>
  <si>
    <t>17/12/2015 23:00</t>
  </si>
  <si>
    <t>23/12/2015 02:58</t>
  </si>
  <si>
    <t>23/12/2015 03:15</t>
  </si>
  <si>
    <t>24/12/2015 02:56</t>
  </si>
  <si>
    <t>24/12/2015 03:42</t>
  </si>
  <si>
    <t>6 D 04:42'</t>
  </si>
  <si>
    <t>2015-12515</t>
  </si>
  <si>
    <t>20/12/2015 00:01</t>
  </si>
  <si>
    <t>23/12/2015 14:30</t>
  </si>
  <si>
    <t>23/12/2015 21:32</t>
  </si>
  <si>
    <t>24/12/2015 23:40</t>
  </si>
  <si>
    <t>25/12/2015 00:55</t>
  </si>
  <si>
    <t>5 D 00:54'</t>
  </si>
  <si>
    <t>2015-12498</t>
  </si>
  <si>
    <t>14/12/2015 00:00</t>
  </si>
  <si>
    <t>11/12/2015 21:45</t>
  </si>
  <si>
    <t>24/12/2015 00:05</t>
  </si>
  <si>
    <t>24/12/2015 00:12</t>
  </si>
  <si>
    <t>25/12/2015 15:30</t>
  </si>
  <si>
    <t>25/12/2015 16:10</t>
  </si>
  <si>
    <t>13 D 18:25'</t>
  </si>
  <si>
    <t>2015-12019</t>
  </si>
  <si>
    <t>24/12/2015 06:23</t>
  </si>
  <si>
    <t>24/12/2015 10:15</t>
  </si>
  <si>
    <t>24/12/2015 10:25</t>
  </si>
  <si>
    <t>26/12/2015 01:16</t>
  </si>
  <si>
    <t>26/12/2015 02:05</t>
  </si>
  <si>
    <t>2015-12482</t>
  </si>
  <si>
    <t>24/12/2015 10:42</t>
  </si>
  <si>
    <t>25/12/2015 23:04</t>
  </si>
  <si>
    <t>25/12/2015 23:32</t>
  </si>
  <si>
    <t>26/12/2015 14:35</t>
  </si>
  <si>
    <t>26/12/2015 18:10</t>
  </si>
  <si>
    <t>2 D 07:28'</t>
  </si>
  <si>
    <t>2015-11989</t>
  </si>
  <si>
    <t>20/12/2015 03:30</t>
  </si>
  <si>
    <t>25/12/2015 18:50</t>
  </si>
  <si>
    <t>25/12/2015 19:30</t>
  </si>
  <si>
    <t>27/12/2015 03:21</t>
  </si>
  <si>
    <t>27/12/2015 04:05</t>
  </si>
  <si>
    <t>7 D 00:35'</t>
  </si>
  <si>
    <t>2015-12392</t>
  </si>
  <si>
    <t>22/12/2015 17:45</t>
  </si>
  <si>
    <t>26/12/2015 05:15</t>
  </si>
  <si>
    <t>26/12/2015 05:45</t>
  </si>
  <si>
    <t>27/12/2015 05:26</t>
  </si>
  <si>
    <t>27/12/2015 06:40</t>
  </si>
  <si>
    <t>4 D 12:55'</t>
  </si>
  <si>
    <t>2015-12537</t>
  </si>
  <si>
    <t>26/12/2015 01:00</t>
  </si>
  <si>
    <t>27/12/2015 06:30</t>
  </si>
  <si>
    <t>27/12/2015 07:07</t>
  </si>
  <si>
    <t>28/12/2015 17:03</t>
  </si>
  <si>
    <t>28/12/2015 17:30</t>
  </si>
  <si>
    <t>2015-11980</t>
  </si>
  <si>
    <t>24/12/2015 20:48</t>
  </si>
  <si>
    <t>27/12/2015 10:20</t>
  </si>
  <si>
    <t>27/12/2015 09:25</t>
  </si>
  <si>
    <t>28/12/2015 18:04</t>
  </si>
  <si>
    <t>28/12/2015 18:40</t>
  </si>
  <si>
    <t>3 D 21:52'</t>
  </si>
  <si>
    <t>2015-11956</t>
  </si>
  <si>
    <t>14/12/2015 16:00</t>
  </si>
  <si>
    <t>27/12/2015 13:00</t>
  </si>
  <si>
    <t>27/12/2015 17:27</t>
  </si>
  <si>
    <t>29/12/2015 08:30</t>
  </si>
  <si>
    <t>29/12/2015 09:30</t>
  </si>
  <si>
    <t>14 D 17:30'</t>
  </si>
  <si>
    <t>2015-12326</t>
  </si>
  <si>
    <t>25/12/2015 07:40</t>
  </si>
  <si>
    <t>28/12/2015 23:25</t>
  </si>
  <si>
    <t>28/12/2015 23:42</t>
  </si>
  <si>
    <t>29/12/2015 14:10</t>
  </si>
  <si>
    <t>29/12/2015 15:20</t>
  </si>
  <si>
    <t>2015-12032</t>
  </si>
  <si>
    <t>23/12/2015 10:12</t>
  </si>
  <si>
    <t>28/12/2015 22:05</t>
  </si>
  <si>
    <t>28/12/2015 23:55</t>
  </si>
  <si>
    <t>30/12/2015 05:48</t>
  </si>
  <si>
    <t>30/12/2015 06:30</t>
  </si>
  <si>
    <t>6 D 20:18'</t>
  </si>
  <si>
    <t>2015-12378</t>
  </si>
  <si>
    <t>20/12/2015 19:40</t>
  </si>
  <si>
    <t>29/12/2015 13:00</t>
  </si>
  <si>
    <t>29/12/2015 14:25</t>
  </si>
  <si>
    <t>30/12/2015 07:31</t>
  </si>
  <si>
    <t>30/12/2015 08:50</t>
  </si>
  <si>
    <t>9 D 13:10'</t>
  </si>
  <si>
    <t>2015-11976</t>
  </si>
  <si>
    <t>22/12/2015 14:35</t>
  </si>
  <si>
    <t>29/12/2015 17:44</t>
  </si>
  <si>
    <t>29/12/2015 18:05</t>
  </si>
  <si>
    <t>31/12/2015 05:25</t>
  </si>
  <si>
    <t>31/12/2015 06:15</t>
  </si>
  <si>
    <t>8 D 15:40'</t>
  </si>
  <si>
    <t>2015-12027</t>
  </si>
  <si>
    <t>26/12/2015 22:48</t>
  </si>
  <si>
    <t>30/12/2015 10:40</t>
  </si>
  <si>
    <t>30/12/2015 09:19</t>
  </si>
  <si>
    <t>31/12/2015 22:15</t>
  </si>
  <si>
    <t>01/01/2016 06:00</t>
  </si>
  <si>
    <t>5 D 07:12'</t>
  </si>
  <si>
    <t>2015-12516</t>
  </si>
  <si>
    <t>27/12/2015 16:36</t>
  </si>
  <si>
    <t>30/12/2015 11:50</t>
  </si>
  <si>
    <t>30/12/2015 21:20</t>
  </si>
  <si>
    <t>31/12/2015 23:36</t>
  </si>
  <si>
    <t>01/01/2016 01:30</t>
  </si>
  <si>
    <t>4 D 08:54'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</si>
</sst>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4" fillId="0" borderId="3" xfId="0" applyNumberFormat="1" applyFont="1" applyBorder="1" applyAlignment="1">
      <alignment horizontal="right" vertical="center" wrapText="1"/>
    </xf>
    <xf numFmtId="166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5A899-DA34-43AA-839F-20CEBA03D950}">
  <dimension ref="A1:AL560"/>
  <sheetViews>
    <sheetView tabSelected="1" workbookViewId="0">
      <selection activeCell="D5" sqref="D5"/>
    </sheetView>
  </sheetViews>
  <sheetFormatPr defaultRowHeight="14.4" x14ac:dyDescent="0.3"/>
  <cols>
    <col min="1" max="1" width="10.5546875" style="22" bestFit="1" customWidth="1"/>
    <col min="2" max="2" width="9.33203125" style="22" bestFit="1" customWidth="1"/>
    <col min="3" max="3" width="9.88671875" bestFit="1" customWidth="1"/>
    <col min="4" max="4" width="9.6640625" customWidth="1"/>
    <col min="5" max="5" width="10.5546875" customWidth="1"/>
    <col min="6" max="6" width="9.6640625" customWidth="1"/>
    <col min="16" max="16" width="10.88671875" bestFit="1" customWidth="1"/>
    <col min="17" max="17" width="16.109375" customWidth="1"/>
    <col min="18" max="18" width="10.88671875" bestFit="1" customWidth="1"/>
    <col min="19" max="19" width="14.44140625" bestFit="1" customWidth="1"/>
    <col min="20" max="20" width="8.109375" customWidth="1"/>
    <col min="21" max="21" width="9" customWidth="1"/>
    <col min="22" max="26" width="15.44140625" style="22" bestFit="1" customWidth="1"/>
    <col min="27" max="27" width="18" style="22" bestFit="1" customWidth="1"/>
    <col min="28" max="28" width="11.33203125" bestFit="1" customWidth="1"/>
    <col min="29" max="29" width="10.88671875" bestFit="1" customWidth="1"/>
    <col min="30" max="30" width="12.109375" bestFit="1" customWidth="1"/>
    <col min="31" max="32" width="12.109375" customWidth="1"/>
    <col min="37" max="37" width="15" bestFit="1" customWidth="1"/>
    <col min="38" max="38" width="14" bestFit="1" customWidth="1"/>
  </cols>
  <sheetData>
    <row r="1" spans="1:38" ht="25.5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1" t="s">
        <v>15</v>
      </c>
      <c r="Q1" s="1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7" t="s">
        <v>30</v>
      </c>
      <c r="AF1" s="7" t="s">
        <v>31</v>
      </c>
      <c r="AG1" s="7" t="s">
        <v>32</v>
      </c>
    </row>
    <row r="2" spans="1:38" ht="26.4" x14ac:dyDescent="0.3">
      <c r="A2" s="1" t="s">
        <v>33</v>
      </c>
      <c r="B2" s="8" t="s">
        <v>34</v>
      </c>
      <c r="C2" s="9">
        <v>171039</v>
      </c>
      <c r="D2" s="10">
        <v>77000</v>
      </c>
      <c r="E2" s="10">
        <v>76627</v>
      </c>
      <c r="F2" s="8" t="s">
        <v>35</v>
      </c>
      <c r="G2" s="10">
        <v>91150</v>
      </c>
      <c r="H2" s="10">
        <v>91530</v>
      </c>
      <c r="I2" s="10" t="s">
        <v>36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11">
        <v>168150</v>
      </c>
      <c r="Q2" s="12">
        <v>168157</v>
      </c>
      <c r="R2" s="11">
        <v>168108</v>
      </c>
      <c r="S2" s="12">
        <v>168157</v>
      </c>
      <c r="T2" s="13">
        <f>R2/P2</f>
        <v>0.99975022301516503</v>
      </c>
      <c r="U2" s="13">
        <f>R2/Q2</f>
        <v>0.999708605648293</v>
      </c>
      <c r="V2" s="8" t="s">
        <v>37</v>
      </c>
      <c r="W2" s="8" t="s">
        <v>37</v>
      </c>
      <c r="X2" s="8" t="s">
        <v>38</v>
      </c>
      <c r="Y2" s="8" t="s">
        <v>39</v>
      </c>
      <c r="Z2" s="8" t="s">
        <v>40</v>
      </c>
      <c r="AA2" s="8" t="s">
        <v>41</v>
      </c>
      <c r="AB2" s="14">
        <v>11136.225165562913</v>
      </c>
      <c r="AC2" s="14">
        <v>12803.832487309644</v>
      </c>
      <c r="AD2" s="15" t="s">
        <v>42</v>
      </c>
      <c r="AE2" s="16">
        <f>24*(Y2-X2)</f>
        <v>0.5166666666045785</v>
      </c>
      <c r="AF2" s="16">
        <f>24*(AA2-Z2)</f>
        <v>0.73333333327900618</v>
      </c>
      <c r="AG2">
        <f>MONTH(Z2)</f>
        <v>1</v>
      </c>
    </row>
    <row r="3" spans="1:38" ht="26.4" x14ac:dyDescent="0.3">
      <c r="A3" s="1" t="s">
        <v>43</v>
      </c>
      <c r="B3" s="8" t="s">
        <v>44</v>
      </c>
      <c r="C3" s="17">
        <v>57903</v>
      </c>
      <c r="D3" s="10">
        <v>41537</v>
      </c>
      <c r="E3" s="10">
        <v>41537</v>
      </c>
      <c r="F3" s="8" t="s">
        <v>45</v>
      </c>
      <c r="G3" s="10">
        <v>0</v>
      </c>
      <c r="H3" s="10">
        <v>0</v>
      </c>
      <c r="I3" s="10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11">
        <v>41537</v>
      </c>
      <c r="Q3" s="12">
        <v>41537</v>
      </c>
      <c r="R3" s="11">
        <v>42135</v>
      </c>
      <c r="S3" s="12">
        <v>41537</v>
      </c>
      <c r="T3" s="13">
        <f t="shared" ref="T3:T66" si="0">R3/P3</f>
        <v>1.0143968028504706</v>
      </c>
      <c r="U3" s="13">
        <f t="shared" ref="U3:U66" si="1">R3/Q3</f>
        <v>1.0143968028504706</v>
      </c>
      <c r="V3" s="8" t="s">
        <v>46</v>
      </c>
      <c r="W3" s="8" t="s">
        <v>46</v>
      </c>
      <c r="X3" s="8" t="s">
        <v>47</v>
      </c>
      <c r="Y3" s="8" t="s">
        <v>48</v>
      </c>
      <c r="Z3" s="8" t="s">
        <v>49</v>
      </c>
      <c r="AA3" s="8" t="s">
        <v>50</v>
      </c>
      <c r="AB3" s="18">
        <v>3020.8727272727274</v>
      </c>
      <c r="AC3" s="18">
        <v>5769.0277777777774</v>
      </c>
      <c r="AD3" s="19" t="s">
        <v>51</v>
      </c>
      <c r="AE3" s="16">
        <f t="shared" ref="AE3:AE66" si="2">24*(Y3-X3)</f>
        <v>0.16666666668606922</v>
      </c>
      <c r="AF3" s="16">
        <f t="shared" ref="AF3:AF66" si="3">24*(AA3-Z3)</f>
        <v>2.3166666667093523</v>
      </c>
      <c r="AG3">
        <f t="shared" ref="AG3:AG66" si="4">MONTH(Z3)</f>
        <v>1</v>
      </c>
      <c r="AK3" s="20"/>
      <c r="AL3" s="21"/>
    </row>
    <row r="4" spans="1:38" ht="26.4" x14ac:dyDescent="0.3">
      <c r="A4" s="1" t="s">
        <v>52</v>
      </c>
      <c r="B4" s="8" t="s">
        <v>53</v>
      </c>
      <c r="C4" s="17">
        <v>53828</v>
      </c>
      <c r="D4" s="10">
        <v>38608</v>
      </c>
      <c r="E4" s="10">
        <v>38659</v>
      </c>
      <c r="F4" s="8" t="s">
        <v>45</v>
      </c>
      <c r="G4" s="10">
        <v>0</v>
      </c>
      <c r="H4" s="10">
        <v>0</v>
      </c>
      <c r="I4" s="10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11">
        <v>38608</v>
      </c>
      <c r="Q4" s="12">
        <v>38659</v>
      </c>
      <c r="R4" s="11">
        <v>38940</v>
      </c>
      <c r="S4" s="12">
        <v>38659</v>
      </c>
      <c r="T4" s="13">
        <f t="shared" si="0"/>
        <v>1.0085992540406132</v>
      </c>
      <c r="U4" s="13">
        <f t="shared" si="1"/>
        <v>1.0072686825836157</v>
      </c>
      <c r="V4" s="8" t="s">
        <v>54</v>
      </c>
      <c r="W4" s="8" t="s">
        <v>54</v>
      </c>
      <c r="X4" s="8" t="s">
        <v>55</v>
      </c>
      <c r="Y4" s="8" t="s">
        <v>56</v>
      </c>
      <c r="Z4" s="8" t="s">
        <v>57</v>
      </c>
      <c r="AA4" s="8" t="s">
        <v>58</v>
      </c>
      <c r="AB4" s="18">
        <v>2917.6603773584907</v>
      </c>
      <c r="AC4" s="18">
        <v>7340.3164556962029</v>
      </c>
      <c r="AD4" s="19" t="s">
        <v>59</v>
      </c>
      <c r="AE4" s="16">
        <f t="shared" si="2"/>
        <v>0.58333333331393078</v>
      </c>
      <c r="AF4" s="16">
        <f t="shared" si="3"/>
        <v>1.9999999998835847</v>
      </c>
      <c r="AG4">
        <f t="shared" si="4"/>
        <v>1</v>
      </c>
      <c r="AK4" s="20"/>
      <c r="AL4" s="21"/>
    </row>
    <row r="5" spans="1:38" ht="26.4" x14ac:dyDescent="0.3">
      <c r="A5" s="1" t="s">
        <v>60</v>
      </c>
      <c r="B5" s="8" t="s">
        <v>34</v>
      </c>
      <c r="C5" s="9">
        <v>176508</v>
      </c>
      <c r="D5" s="10">
        <v>58100</v>
      </c>
      <c r="E5" s="10">
        <v>58138</v>
      </c>
      <c r="F5" s="8" t="s">
        <v>36</v>
      </c>
      <c r="G5" s="10">
        <v>114777</v>
      </c>
      <c r="H5" s="10">
        <v>115287</v>
      </c>
      <c r="I5" s="10" t="s">
        <v>36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11">
        <v>172877</v>
      </c>
      <c r="Q5" s="12">
        <v>173425</v>
      </c>
      <c r="R5" s="11">
        <v>173697</v>
      </c>
      <c r="S5" s="12">
        <v>173425</v>
      </c>
      <c r="T5" s="13">
        <f t="shared" si="0"/>
        <v>1.0047432567663714</v>
      </c>
      <c r="U5" s="13">
        <f t="shared" si="1"/>
        <v>1.0015684013262216</v>
      </c>
      <c r="V5" s="8" t="s">
        <v>61</v>
      </c>
      <c r="W5" s="8" t="s">
        <v>61</v>
      </c>
      <c r="X5" s="8" t="s">
        <v>62</v>
      </c>
      <c r="Y5" s="8" t="s">
        <v>63</v>
      </c>
      <c r="Z5" s="8" t="s">
        <v>64</v>
      </c>
      <c r="AA5" s="8" t="s">
        <v>65</v>
      </c>
      <c r="AB5" s="14">
        <v>5829.411764705882</v>
      </c>
      <c r="AC5" s="14">
        <v>11797.619047619048</v>
      </c>
      <c r="AD5" s="15" t="s">
        <v>66</v>
      </c>
      <c r="AE5" s="16">
        <f t="shared" si="2"/>
        <v>12.75</v>
      </c>
      <c r="AF5" s="16">
        <f t="shared" si="3"/>
        <v>1.2500000000582077</v>
      </c>
      <c r="AG5">
        <f t="shared" si="4"/>
        <v>1</v>
      </c>
      <c r="AK5" s="20"/>
      <c r="AL5" s="21"/>
    </row>
    <row r="6" spans="1:38" ht="26.4" x14ac:dyDescent="0.3">
      <c r="A6" s="1" t="s">
        <v>67</v>
      </c>
      <c r="B6" s="8" t="s">
        <v>34</v>
      </c>
      <c r="C6" s="9">
        <v>180132</v>
      </c>
      <c r="D6" s="10">
        <v>31600</v>
      </c>
      <c r="E6" s="10">
        <v>31700</v>
      </c>
      <c r="F6" s="8" t="s">
        <v>45</v>
      </c>
      <c r="G6" s="10">
        <v>140170</v>
      </c>
      <c r="H6" s="10">
        <v>140112</v>
      </c>
      <c r="I6" s="10" t="s">
        <v>36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11">
        <v>171770</v>
      </c>
      <c r="Q6" s="12">
        <v>171812</v>
      </c>
      <c r="R6" s="11">
        <v>171638.967</v>
      </c>
      <c r="S6" s="12">
        <v>171812</v>
      </c>
      <c r="T6" s="13">
        <f t="shared" si="0"/>
        <v>0.9992371601560226</v>
      </c>
      <c r="U6" s="13">
        <f t="shared" si="1"/>
        <v>0.99899289339510633</v>
      </c>
      <c r="V6" s="8" t="s">
        <v>68</v>
      </c>
      <c r="W6" s="8" t="s">
        <v>68</v>
      </c>
      <c r="X6" s="8" t="s">
        <v>69</v>
      </c>
      <c r="Y6" s="8" t="s">
        <v>70</v>
      </c>
      <c r="Z6" s="8" t="s">
        <v>71</v>
      </c>
      <c r="AA6" s="8" t="s">
        <v>72</v>
      </c>
      <c r="AB6" s="14">
        <v>9371.5636363636368</v>
      </c>
      <c r="AC6" s="14">
        <v>12042.897196261682</v>
      </c>
      <c r="AD6" s="15" t="s">
        <v>73</v>
      </c>
      <c r="AE6" s="16">
        <f t="shared" si="2"/>
        <v>0.19999999995343387</v>
      </c>
      <c r="AF6" s="16">
        <f t="shared" si="3"/>
        <v>0.73333333345362917</v>
      </c>
      <c r="AG6">
        <f t="shared" si="4"/>
        <v>1</v>
      </c>
    </row>
    <row r="7" spans="1:38" ht="26.4" x14ac:dyDescent="0.3">
      <c r="A7" s="1" t="s">
        <v>74</v>
      </c>
      <c r="B7" s="8" t="s">
        <v>34</v>
      </c>
      <c r="C7" s="17">
        <v>399995</v>
      </c>
      <c r="D7" s="10">
        <v>390450</v>
      </c>
      <c r="E7" s="10">
        <v>391093</v>
      </c>
      <c r="F7" s="8" t="s">
        <v>35</v>
      </c>
      <c r="G7" s="10">
        <v>0</v>
      </c>
      <c r="H7" s="10">
        <v>0</v>
      </c>
      <c r="I7" s="10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11">
        <v>390450</v>
      </c>
      <c r="Q7" s="12">
        <v>391093</v>
      </c>
      <c r="R7" s="11">
        <v>395032.18400000001</v>
      </c>
      <c r="S7" s="12">
        <v>391093</v>
      </c>
      <c r="T7" s="13">
        <f t="shared" si="0"/>
        <v>1.0117356486105775</v>
      </c>
      <c r="U7" s="13">
        <f t="shared" si="1"/>
        <v>1.0100722436862843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8" t="s">
        <v>80</v>
      </c>
      <c r="AB7" s="18">
        <v>10499.140939597315</v>
      </c>
      <c r="AC7" s="18">
        <v>13478.219414129811</v>
      </c>
      <c r="AD7" s="19" t="s">
        <v>81</v>
      </c>
      <c r="AE7" s="16">
        <f t="shared" si="2"/>
        <v>-0.91666666668606922</v>
      </c>
      <c r="AF7" s="16">
        <f t="shared" si="3"/>
        <v>1.5666666665347293</v>
      </c>
      <c r="AG7">
        <f t="shared" si="4"/>
        <v>1</v>
      </c>
    </row>
    <row r="8" spans="1:38" ht="26.4" x14ac:dyDescent="0.3">
      <c r="A8" s="1" t="s">
        <v>82</v>
      </c>
      <c r="B8" s="8" t="s">
        <v>34</v>
      </c>
      <c r="C8" s="9">
        <v>203280</v>
      </c>
      <c r="D8" s="10">
        <v>139200</v>
      </c>
      <c r="E8" s="10">
        <v>139083</v>
      </c>
      <c r="F8" s="8" t="s">
        <v>36</v>
      </c>
      <c r="G8" s="10">
        <v>61000</v>
      </c>
      <c r="H8" s="10">
        <v>61119</v>
      </c>
      <c r="I8" s="10" t="s">
        <v>36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11">
        <v>200200</v>
      </c>
      <c r="Q8" s="12">
        <v>200202</v>
      </c>
      <c r="R8" s="11">
        <v>202324.04399999999</v>
      </c>
      <c r="S8" s="12">
        <v>200202</v>
      </c>
      <c r="T8" s="13">
        <f t="shared" si="0"/>
        <v>1.0106096103896103</v>
      </c>
      <c r="U8" s="13">
        <f t="shared" si="1"/>
        <v>1.0105995144903648</v>
      </c>
      <c r="V8" s="8" t="s">
        <v>83</v>
      </c>
      <c r="W8" s="8" t="s">
        <v>83</v>
      </c>
      <c r="X8" s="8" t="s">
        <v>84</v>
      </c>
      <c r="Y8" s="8" t="s">
        <v>85</v>
      </c>
      <c r="Z8" s="8" t="s">
        <v>86</v>
      </c>
      <c r="AA8" s="8" t="s">
        <v>87</v>
      </c>
      <c r="AB8" s="14">
        <v>8459.2394366197186</v>
      </c>
      <c r="AC8" s="14">
        <v>12294.902763561922</v>
      </c>
      <c r="AD8" s="15" t="s">
        <v>88</v>
      </c>
      <c r="AE8" s="16">
        <f t="shared" si="2"/>
        <v>1.0833333333721384</v>
      </c>
      <c r="AF8" s="16">
        <f t="shared" si="3"/>
        <v>0.8333333334303461</v>
      </c>
      <c r="AG8">
        <f t="shared" si="4"/>
        <v>1</v>
      </c>
    </row>
    <row r="9" spans="1:38" ht="26.4" x14ac:dyDescent="0.3">
      <c r="A9" s="1" t="s">
        <v>89</v>
      </c>
      <c r="B9" s="8" t="s">
        <v>53</v>
      </c>
      <c r="C9" s="17">
        <v>119473</v>
      </c>
      <c r="D9" s="10">
        <v>110000</v>
      </c>
      <c r="E9" s="10">
        <v>110000</v>
      </c>
      <c r="F9" s="8" t="s">
        <v>90</v>
      </c>
      <c r="G9" s="10">
        <v>0</v>
      </c>
      <c r="H9" s="10">
        <v>0</v>
      </c>
      <c r="I9" s="10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11">
        <v>110000</v>
      </c>
      <c r="Q9" s="12">
        <v>110000</v>
      </c>
      <c r="R9" s="11">
        <v>109285</v>
      </c>
      <c r="S9" s="12">
        <v>110000</v>
      </c>
      <c r="T9" s="13">
        <f t="shared" si="0"/>
        <v>0.99350000000000005</v>
      </c>
      <c r="U9" s="13">
        <f t="shared" si="1"/>
        <v>0.99350000000000005</v>
      </c>
      <c r="V9" s="8" t="s">
        <v>91</v>
      </c>
      <c r="W9" s="8" t="s">
        <v>91</v>
      </c>
      <c r="X9" s="8" t="s">
        <v>92</v>
      </c>
      <c r="Y9" s="8" t="s">
        <v>93</v>
      </c>
      <c r="Z9" s="8" t="s">
        <v>94</v>
      </c>
      <c r="AA9" s="8" t="s">
        <v>95</v>
      </c>
      <c r="AB9" s="18">
        <v>5213.2701421800948</v>
      </c>
      <c r="AC9" s="18">
        <v>6720.9775967413443</v>
      </c>
      <c r="AD9" s="19" t="s">
        <v>96</v>
      </c>
      <c r="AE9" s="16">
        <f t="shared" si="2"/>
        <v>9.9999999976716936E-2</v>
      </c>
      <c r="AF9" s="16">
        <f t="shared" si="3"/>
        <v>0.75</v>
      </c>
      <c r="AG9">
        <f t="shared" si="4"/>
        <v>1</v>
      </c>
    </row>
    <row r="10" spans="1:38" ht="26.4" x14ac:dyDescent="0.3">
      <c r="A10" s="1" t="s">
        <v>97</v>
      </c>
      <c r="B10" s="8" t="s">
        <v>34</v>
      </c>
      <c r="C10" s="9">
        <v>178394</v>
      </c>
      <c r="D10" s="10">
        <v>123416</v>
      </c>
      <c r="E10" s="10">
        <v>123024</v>
      </c>
      <c r="F10" s="8" t="s">
        <v>45</v>
      </c>
      <c r="G10" s="10">
        <v>51424</v>
      </c>
      <c r="H10" s="10">
        <v>51817</v>
      </c>
      <c r="I10" s="10" t="s">
        <v>36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11">
        <v>174840</v>
      </c>
      <c r="Q10" s="12">
        <v>174841</v>
      </c>
      <c r="R10" s="11">
        <v>174674</v>
      </c>
      <c r="S10" s="12">
        <v>174841</v>
      </c>
      <c r="T10" s="13">
        <f t="shared" si="0"/>
        <v>0.99905056051246854</v>
      </c>
      <c r="U10" s="13">
        <f t="shared" si="1"/>
        <v>0.9990448464604984</v>
      </c>
      <c r="V10" s="8" t="s">
        <v>98</v>
      </c>
      <c r="W10" s="8" t="s">
        <v>98</v>
      </c>
      <c r="X10" s="8" t="s">
        <v>99</v>
      </c>
      <c r="Y10" s="8" t="s">
        <v>100</v>
      </c>
      <c r="Z10" s="8" t="s">
        <v>101</v>
      </c>
      <c r="AA10" s="8" t="s">
        <v>102</v>
      </c>
      <c r="AB10" s="14">
        <v>8705.7759336099589</v>
      </c>
      <c r="AC10" s="14">
        <v>11304.375</v>
      </c>
      <c r="AD10" s="15" t="s">
        <v>103</v>
      </c>
      <c r="AE10" s="16">
        <f t="shared" si="2"/>
        <v>0.21666666667442769</v>
      </c>
      <c r="AF10" s="16">
        <f t="shared" si="3"/>
        <v>0.41666666662786156</v>
      </c>
      <c r="AG10">
        <f t="shared" si="4"/>
        <v>1</v>
      </c>
    </row>
    <row r="11" spans="1:38" ht="26.4" x14ac:dyDescent="0.3">
      <c r="A11" s="1" t="s">
        <v>104</v>
      </c>
      <c r="B11" s="8" t="s">
        <v>53</v>
      </c>
      <c r="C11" s="17">
        <v>76284</v>
      </c>
      <c r="D11" s="10">
        <v>47400</v>
      </c>
      <c r="E11" s="10">
        <v>47320</v>
      </c>
      <c r="F11" s="8" t="s">
        <v>90</v>
      </c>
      <c r="G11" s="10">
        <v>0</v>
      </c>
      <c r="H11" s="10">
        <v>0</v>
      </c>
      <c r="I11" s="10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11">
        <v>47400</v>
      </c>
      <c r="Q11" s="12">
        <v>47320</v>
      </c>
      <c r="R11" s="11">
        <v>48495</v>
      </c>
      <c r="S11" s="12">
        <v>47320</v>
      </c>
      <c r="T11" s="13">
        <f t="shared" si="0"/>
        <v>1.0231012658227847</v>
      </c>
      <c r="U11" s="13">
        <f t="shared" si="1"/>
        <v>1.0248309382924767</v>
      </c>
      <c r="V11" s="8" t="s">
        <v>105</v>
      </c>
      <c r="W11" s="8" t="s">
        <v>105</v>
      </c>
      <c r="X11" s="8" t="s">
        <v>106</v>
      </c>
      <c r="Y11" s="8" t="s">
        <v>107</v>
      </c>
      <c r="Z11" s="8" t="s">
        <v>108</v>
      </c>
      <c r="AA11" s="8" t="s">
        <v>109</v>
      </c>
      <c r="AB11" s="18">
        <v>2730</v>
      </c>
      <c r="AC11" s="18">
        <v>6267.5496688741723</v>
      </c>
      <c r="AD11" s="19" t="s">
        <v>110</v>
      </c>
      <c r="AE11" s="16">
        <f t="shared" si="2"/>
        <v>0.91666666668606922</v>
      </c>
      <c r="AF11" s="16">
        <f t="shared" si="3"/>
        <v>1.0000000001164153</v>
      </c>
      <c r="AG11">
        <f t="shared" si="4"/>
        <v>1</v>
      </c>
    </row>
    <row r="12" spans="1:38" ht="26.4" x14ac:dyDescent="0.3">
      <c r="A12" s="1" t="s">
        <v>111</v>
      </c>
      <c r="B12" s="8" t="s">
        <v>53</v>
      </c>
      <c r="C12" s="17">
        <v>66721</v>
      </c>
      <c r="D12" s="10">
        <v>47135</v>
      </c>
      <c r="E12" s="10">
        <v>47200</v>
      </c>
      <c r="F12" s="8" t="s">
        <v>45</v>
      </c>
      <c r="G12" s="10">
        <v>0</v>
      </c>
      <c r="H12" s="10">
        <v>0</v>
      </c>
      <c r="I12" s="10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11">
        <v>47135</v>
      </c>
      <c r="Q12" s="12">
        <v>47200</v>
      </c>
      <c r="R12" s="11">
        <v>47850</v>
      </c>
      <c r="S12" s="12">
        <v>47200</v>
      </c>
      <c r="T12" s="13">
        <f t="shared" si="0"/>
        <v>1.015169194865811</v>
      </c>
      <c r="U12" s="13">
        <f t="shared" si="1"/>
        <v>1.013771186440678</v>
      </c>
      <c r="V12" s="8" t="s">
        <v>112</v>
      </c>
      <c r="W12" s="8" t="s">
        <v>113</v>
      </c>
      <c r="X12" s="8" t="s">
        <v>114</v>
      </c>
      <c r="Y12" s="8" t="s">
        <v>115</v>
      </c>
      <c r="Z12" s="8" t="s">
        <v>116</v>
      </c>
      <c r="AA12" s="8" t="s">
        <v>117</v>
      </c>
      <c r="AB12" s="18">
        <v>2110.2831594634872</v>
      </c>
      <c r="AC12" s="18">
        <v>6647.8873239436625</v>
      </c>
      <c r="AD12" s="19" t="s">
        <v>118</v>
      </c>
      <c r="AE12" s="16">
        <f t="shared" si="2"/>
        <v>0.2333333333954215</v>
      </c>
      <c r="AF12" s="16">
        <f t="shared" si="3"/>
        <v>2.25</v>
      </c>
      <c r="AG12">
        <f t="shared" si="4"/>
        <v>1</v>
      </c>
    </row>
    <row r="13" spans="1:38" ht="26.4" x14ac:dyDescent="0.3">
      <c r="A13" s="1" t="s">
        <v>119</v>
      </c>
      <c r="B13" s="8" t="s">
        <v>44</v>
      </c>
      <c r="C13" s="17">
        <v>93249.7</v>
      </c>
      <c r="D13" s="10">
        <v>51500</v>
      </c>
      <c r="E13" s="10">
        <v>51500</v>
      </c>
      <c r="F13" s="8" t="s">
        <v>120</v>
      </c>
      <c r="G13" s="10">
        <v>0</v>
      </c>
      <c r="H13" s="10">
        <v>0</v>
      </c>
      <c r="I13" s="10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11">
        <v>51500</v>
      </c>
      <c r="Q13" s="12">
        <v>51500</v>
      </c>
      <c r="R13" s="11">
        <v>52233.500999999997</v>
      </c>
      <c r="S13" s="12">
        <v>51500</v>
      </c>
      <c r="T13" s="13">
        <f t="shared" si="0"/>
        <v>1.0142427378640777</v>
      </c>
      <c r="U13" s="13">
        <f t="shared" si="1"/>
        <v>1.0142427378640777</v>
      </c>
      <c r="V13" s="8" t="s">
        <v>121</v>
      </c>
      <c r="W13" s="8" t="s">
        <v>121</v>
      </c>
      <c r="X13" s="8" t="s">
        <v>122</v>
      </c>
      <c r="Y13" s="8" t="s">
        <v>123</v>
      </c>
      <c r="Z13" s="8" t="s">
        <v>124</v>
      </c>
      <c r="AA13" s="8" t="s">
        <v>125</v>
      </c>
      <c r="AB13" s="18">
        <v>1097.6909413854353</v>
      </c>
      <c r="AC13" s="18">
        <v>6070.7269155206295</v>
      </c>
      <c r="AD13" s="19" t="s">
        <v>126</v>
      </c>
      <c r="AE13" s="16">
        <f t="shared" si="2"/>
        <v>6.2499999999417923</v>
      </c>
      <c r="AF13" s="16">
        <f t="shared" si="3"/>
        <v>1.4333333332906477</v>
      </c>
      <c r="AG13">
        <f t="shared" si="4"/>
        <v>1</v>
      </c>
    </row>
    <row r="14" spans="1:38" ht="26.4" x14ac:dyDescent="0.3">
      <c r="A14" s="1" t="s">
        <v>127</v>
      </c>
      <c r="B14" s="8" t="s">
        <v>34</v>
      </c>
      <c r="C14" s="9">
        <v>400441</v>
      </c>
      <c r="D14" s="10">
        <v>90000</v>
      </c>
      <c r="E14" s="10">
        <v>90077</v>
      </c>
      <c r="F14" s="8" t="s">
        <v>36</v>
      </c>
      <c r="G14" s="10">
        <v>301220</v>
      </c>
      <c r="H14" s="10">
        <v>301153</v>
      </c>
      <c r="I14" s="10" t="s">
        <v>36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11">
        <v>391220</v>
      </c>
      <c r="Q14" s="12">
        <v>391230</v>
      </c>
      <c r="R14" s="11">
        <v>388483.08299999998</v>
      </c>
      <c r="S14" s="12">
        <v>391230</v>
      </c>
      <c r="T14" s="13">
        <f t="shared" si="0"/>
        <v>0.99300414856091201</v>
      </c>
      <c r="U14" s="13">
        <f t="shared" si="1"/>
        <v>0.9929787669657234</v>
      </c>
      <c r="V14" s="8" t="s">
        <v>128</v>
      </c>
      <c r="W14" s="8" t="s">
        <v>128</v>
      </c>
      <c r="X14" s="8" t="s">
        <v>129</v>
      </c>
      <c r="Y14" s="8" t="s">
        <v>130</v>
      </c>
      <c r="Z14" s="8" t="s">
        <v>131</v>
      </c>
      <c r="AA14" s="8" t="s">
        <v>132</v>
      </c>
      <c r="AB14" s="14">
        <v>8335.8664772727279</v>
      </c>
      <c r="AC14" s="14">
        <v>12526.040554962647</v>
      </c>
      <c r="AD14" s="15" t="s">
        <v>133</v>
      </c>
      <c r="AE14" s="16">
        <f t="shared" si="2"/>
        <v>2.1833333332906477</v>
      </c>
      <c r="AF14" s="16">
        <f t="shared" si="3"/>
        <v>0.8333333334303461</v>
      </c>
      <c r="AG14">
        <f t="shared" si="4"/>
        <v>1</v>
      </c>
    </row>
    <row r="15" spans="1:38" ht="26.4" x14ac:dyDescent="0.3">
      <c r="A15" s="1" t="s">
        <v>134</v>
      </c>
      <c r="B15" s="8" t="s">
        <v>44</v>
      </c>
      <c r="C15" s="9">
        <v>175101</v>
      </c>
      <c r="D15" s="10">
        <v>85000</v>
      </c>
      <c r="E15" s="10">
        <v>85609</v>
      </c>
      <c r="F15" s="8" t="s">
        <v>45</v>
      </c>
      <c r="G15" s="10">
        <v>40000</v>
      </c>
      <c r="H15" s="10">
        <v>39398</v>
      </c>
      <c r="I15" s="10" t="s">
        <v>36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1">
        <v>125000</v>
      </c>
      <c r="Q15" s="12">
        <v>125007</v>
      </c>
      <c r="R15" s="11">
        <v>124730.51</v>
      </c>
      <c r="S15" s="12">
        <v>125007</v>
      </c>
      <c r="T15" s="13">
        <f t="shared" si="0"/>
        <v>0.99784407999999991</v>
      </c>
      <c r="U15" s="13">
        <f t="shared" si="1"/>
        <v>0.99778820386058376</v>
      </c>
      <c r="V15" s="8" t="s">
        <v>135</v>
      </c>
      <c r="W15" s="8" t="s">
        <v>135</v>
      </c>
      <c r="X15" s="8" t="s">
        <v>136</v>
      </c>
      <c r="Y15" s="8" t="s">
        <v>137</v>
      </c>
      <c r="Z15" s="8" t="s">
        <v>138</v>
      </c>
      <c r="AA15" s="8" t="s">
        <v>139</v>
      </c>
      <c r="AB15" s="14">
        <v>3896.3220779220778</v>
      </c>
      <c r="AC15" s="14">
        <v>7075.867924528301</v>
      </c>
      <c r="AD15" s="15" t="s">
        <v>140</v>
      </c>
      <c r="AE15" s="16">
        <f t="shared" si="2"/>
        <v>8.3333333430346102E-2</v>
      </c>
      <c r="AF15" s="16">
        <f t="shared" si="3"/>
        <v>1.0666666668257676</v>
      </c>
      <c r="AG15">
        <f t="shared" si="4"/>
        <v>1</v>
      </c>
    </row>
    <row r="16" spans="1:38" ht="26.4" x14ac:dyDescent="0.3">
      <c r="A16" s="1" t="s">
        <v>141</v>
      </c>
      <c r="B16" s="8" t="s">
        <v>34</v>
      </c>
      <c r="C16" s="9">
        <v>297076</v>
      </c>
      <c r="D16" s="10">
        <v>74265</v>
      </c>
      <c r="E16" s="10">
        <v>74376</v>
      </c>
      <c r="F16" s="8" t="s">
        <v>120</v>
      </c>
      <c r="G16" s="10">
        <v>195090</v>
      </c>
      <c r="H16" s="10">
        <v>195183</v>
      </c>
      <c r="I16" s="10" t="s">
        <v>35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11">
        <v>269355</v>
      </c>
      <c r="Q16" s="12">
        <v>269559</v>
      </c>
      <c r="R16" s="11">
        <v>270206</v>
      </c>
      <c r="S16" s="12">
        <v>269559</v>
      </c>
      <c r="T16" s="13">
        <f t="shared" si="0"/>
        <v>1.0031593993057488</v>
      </c>
      <c r="U16" s="13">
        <f t="shared" si="1"/>
        <v>1.0024002166501582</v>
      </c>
      <c r="V16" s="8" t="s">
        <v>142</v>
      </c>
      <c r="W16" s="8" t="s">
        <v>142</v>
      </c>
      <c r="X16" s="8" t="s">
        <v>143</v>
      </c>
      <c r="Y16" s="8" t="s">
        <v>144</v>
      </c>
      <c r="Z16" s="8" t="s">
        <v>145</v>
      </c>
      <c r="AA16" s="8" t="s">
        <v>146</v>
      </c>
      <c r="AB16" s="14">
        <v>8935.6574585635353</v>
      </c>
      <c r="AC16" s="14">
        <v>12308.630136986301</v>
      </c>
      <c r="AD16" s="15" t="s">
        <v>147</v>
      </c>
      <c r="AE16" s="16">
        <f t="shared" si="2"/>
        <v>0.41666666680248454</v>
      </c>
      <c r="AF16" s="16">
        <f t="shared" si="3"/>
        <v>0.98333333322079852</v>
      </c>
      <c r="AG16">
        <f t="shared" si="4"/>
        <v>1</v>
      </c>
    </row>
    <row r="17" spans="1:33" ht="26.4" x14ac:dyDescent="0.3">
      <c r="A17" s="1" t="s">
        <v>148</v>
      </c>
      <c r="B17" s="8" t="s">
        <v>34</v>
      </c>
      <c r="C17" s="9">
        <v>206312</v>
      </c>
      <c r="D17" s="10">
        <v>101000</v>
      </c>
      <c r="E17" s="10">
        <v>100938</v>
      </c>
      <c r="F17" s="8" t="s">
        <v>45</v>
      </c>
      <c r="G17" s="10">
        <v>101300</v>
      </c>
      <c r="H17" s="10">
        <v>101462</v>
      </c>
      <c r="I17" s="10" t="s">
        <v>36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11">
        <v>202300</v>
      </c>
      <c r="Q17" s="12">
        <v>202400</v>
      </c>
      <c r="R17" s="11">
        <v>203635</v>
      </c>
      <c r="S17" s="12">
        <v>202400</v>
      </c>
      <c r="T17" s="13">
        <f t="shared" si="0"/>
        <v>1.0065991102323282</v>
      </c>
      <c r="U17" s="13">
        <f t="shared" si="1"/>
        <v>1.0061017786561264</v>
      </c>
      <c r="V17" s="8" t="s">
        <v>149</v>
      </c>
      <c r="W17" s="8" t="s">
        <v>149</v>
      </c>
      <c r="X17" s="8" t="s">
        <v>150</v>
      </c>
      <c r="Y17" s="8" t="s">
        <v>151</v>
      </c>
      <c r="Z17" s="8" t="s">
        <v>152</v>
      </c>
      <c r="AA17" s="8" t="s">
        <v>153</v>
      </c>
      <c r="AB17" s="14">
        <v>8375.1724137931033</v>
      </c>
      <c r="AC17" s="14">
        <v>11381.44329896907</v>
      </c>
      <c r="AD17" s="15" t="s">
        <v>154</v>
      </c>
      <c r="AE17" s="16">
        <f t="shared" si="2"/>
        <v>1.3666666667559184</v>
      </c>
      <c r="AF17" s="16">
        <f t="shared" si="3"/>
        <v>0.56666666659293696</v>
      </c>
      <c r="AG17">
        <f t="shared" si="4"/>
        <v>1</v>
      </c>
    </row>
    <row r="18" spans="1:33" ht="26.4" x14ac:dyDescent="0.3">
      <c r="A18" s="1" t="s">
        <v>155</v>
      </c>
      <c r="B18" s="8" t="s">
        <v>44</v>
      </c>
      <c r="C18" s="9">
        <v>173748.48000000001</v>
      </c>
      <c r="D18" s="10">
        <v>127050</v>
      </c>
      <c r="E18" s="10">
        <v>126557</v>
      </c>
      <c r="F18" s="8" t="s">
        <v>36</v>
      </c>
      <c r="G18" s="10">
        <v>40200</v>
      </c>
      <c r="H18" s="10">
        <v>39992</v>
      </c>
      <c r="I18" s="10" t="s">
        <v>156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v>167250</v>
      </c>
      <c r="Q18" s="12">
        <v>166549</v>
      </c>
      <c r="R18" s="11">
        <v>167088.84400000001</v>
      </c>
      <c r="S18" s="12">
        <v>166549</v>
      </c>
      <c r="T18" s="13">
        <f t="shared" si="0"/>
        <v>0.99903643647234686</v>
      </c>
      <c r="U18" s="13">
        <f t="shared" si="1"/>
        <v>1.0032413523947907</v>
      </c>
      <c r="V18" s="8" t="s">
        <v>112</v>
      </c>
      <c r="W18" s="8" t="s">
        <v>112</v>
      </c>
      <c r="X18" s="8" t="s">
        <v>157</v>
      </c>
      <c r="Y18" s="8" t="s">
        <v>158</v>
      </c>
      <c r="Z18" s="8" t="s">
        <v>159</v>
      </c>
      <c r="AA18" s="8" t="s">
        <v>160</v>
      </c>
      <c r="AB18" s="14">
        <v>4013.2289156626507</v>
      </c>
      <c r="AC18" s="14">
        <v>7267.5927272727267</v>
      </c>
      <c r="AD18" s="15" t="s">
        <v>161</v>
      </c>
      <c r="AE18" s="16">
        <f t="shared" si="2"/>
        <v>3.5000000000582077</v>
      </c>
      <c r="AF18" s="16">
        <f t="shared" si="3"/>
        <v>0.98333333322079852</v>
      </c>
      <c r="AG18">
        <f t="shared" si="4"/>
        <v>1</v>
      </c>
    </row>
    <row r="19" spans="1:33" ht="26.4" x14ac:dyDescent="0.3">
      <c r="A19" s="1" t="s">
        <v>162</v>
      </c>
      <c r="B19" s="8" t="s">
        <v>53</v>
      </c>
      <c r="C19" s="17">
        <v>56803</v>
      </c>
      <c r="D19" s="10">
        <v>55000</v>
      </c>
      <c r="E19" s="10">
        <v>55000</v>
      </c>
      <c r="F19" s="8" t="s">
        <v>163</v>
      </c>
      <c r="G19" s="10">
        <v>0</v>
      </c>
      <c r="H19" s="10">
        <v>0</v>
      </c>
      <c r="I19" s="10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1">
        <v>55000</v>
      </c>
      <c r="Q19" s="12">
        <v>55000</v>
      </c>
      <c r="R19" s="11">
        <v>55000</v>
      </c>
      <c r="S19" s="12">
        <v>55000</v>
      </c>
      <c r="T19" s="13">
        <f t="shared" si="0"/>
        <v>1</v>
      </c>
      <c r="U19" s="13">
        <f t="shared" si="1"/>
        <v>1</v>
      </c>
      <c r="V19" s="8" t="s">
        <v>164</v>
      </c>
      <c r="W19" s="8" t="s">
        <v>164</v>
      </c>
      <c r="X19" s="8" t="s">
        <v>165</v>
      </c>
      <c r="Y19" s="8" t="s">
        <v>166</v>
      </c>
      <c r="Z19" s="8" t="s">
        <v>167</v>
      </c>
      <c r="AA19" s="8" t="s">
        <v>168</v>
      </c>
      <c r="AB19" s="18">
        <v>1296.6601178781925</v>
      </c>
      <c r="AC19" s="18">
        <v>4845.8149779735686</v>
      </c>
      <c r="AD19" s="19" t="s">
        <v>169</v>
      </c>
      <c r="AE19" s="16">
        <f t="shared" si="2"/>
        <v>0.91666666668606922</v>
      </c>
      <c r="AF19" s="16">
        <f t="shared" si="3"/>
        <v>0.65000000002328306</v>
      </c>
      <c r="AG19">
        <f t="shared" si="4"/>
        <v>1</v>
      </c>
    </row>
    <row r="20" spans="1:33" ht="26.4" x14ac:dyDescent="0.3">
      <c r="A20" s="1" t="s">
        <v>170</v>
      </c>
      <c r="B20" s="8" t="s">
        <v>34</v>
      </c>
      <c r="C20" s="17">
        <v>400535.4</v>
      </c>
      <c r="D20" s="10">
        <v>391000</v>
      </c>
      <c r="E20" s="10">
        <v>391023</v>
      </c>
      <c r="F20" s="8" t="s">
        <v>35</v>
      </c>
      <c r="G20" s="10">
        <v>0</v>
      </c>
      <c r="H20" s="10">
        <v>0</v>
      </c>
      <c r="I20" s="10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11">
        <v>391000</v>
      </c>
      <c r="Q20" s="12">
        <v>391023</v>
      </c>
      <c r="R20" s="11">
        <v>392073.33600000001</v>
      </c>
      <c r="S20" s="12">
        <v>391023</v>
      </c>
      <c r="T20" s="13">
        <f t="shared" si="0"/>
        <v>1.002745104859335</v>
      </c>
      <c r="U20" s="13">
        <f t="shared" si="1"/>
        <v>1.0026861233226689</v>
      </c>
      <c r="V20" s="8" t="s">
        <v>171</v>
      </c>
      <c r="W20" s="8" t="s">
        <v>171</v>
      </c>
      <c r="X20" s="8" t="s">
        <v>172</v>
      </c>
      <c r="Y20" s="8" t="s">
        <v>173</v>
      </c>
      <c r="Z20" s="8" t="s">
        <v>174</v>
      </c>
      <c r="AA20" s="8" t="s">
        <v>175</v>
      </c>
      <c r="AB20" s="18">
        <v>8424.193895870736</v>
      </c>
      <c r="AC20" s="18">
        <v>12926.380165289256</v>
      </c>
      <c r="AD20" s="19" t="s">
        <v>176</v>
      </c>
      <c r="AE20" s="16">
        <f t="shared" si="2"/>
        <v>0.24999999994179234</v>
      </c>
      <c r="AF20" s="16">
        <f t="shared" si="3"/>
        <v>0.68333333329064772</v>
      </c>
      <c r="AG20">
        <f t="shared" si="4"/>
        <v>1</v>
      </c>
    </row>
    <row r="21" spans="1:33" ht="26.4" x14ac:dyDescent="0.3">
      <c r="A21" s="1" t="s">
        <v>177</v>
      </c>
      <c r="B21" s="8" t="s">
        <v>44</v>
      </c>
      <c r="C21" s="17">
        <v>180188</v>
      </c>
      <c r="D21" s="10">
        <v>172770</v>
      </c>
      <c r="E21" s="10">
        <v>172723</v>
      </c>
      <c r="F21" s="8" t="s">
        <v>36</v>
      </c>
      <c r="G21" s="10">
        <v>0</v>
      </c>
      <c r="H21" s="10">
        <v>0</v>
      </c>
      <c r="I21" s="1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1">
        <v>172770</v>
      </c>
      <c r="Q21" s="12">
        <v>172723</v>
      </c>
      <c r="R21" s="11">
        <v>174846</v>
      </c>
      <c r="S21" s="12">
        <v>172723</v>
      </c>
      <c r="T21" s="13">
        <f t="shared" si="0"/>
        <v>1.012015974995659</v>
      </c>
      <c r="U21" s="13">
        <f t="shared" si="1"/>
        <v>1.0122913566809284</v>
      </c>
      <c r="V21" s="8" t="s">
        <v>178</v>
      </c>
      <c r="W21" s="8" t="s">
        <v>179</v>
      </c>
      <c r="X21" s="8" t="s">
        <v>180</v>
      </c>
      <c r="Y21" s="8" t="s">
        <v>181</v>
      </c>
      <c r="Z21" s="8" t="s">
        <v>182</v>
      </c>
      <c r="AA21" s="8" t="s">
        <v>183</v>
      </c>
      <c r="AB21" s="18">
        <v>4865.4366197183099</v>
      </c>
      <c r="AC21" s="18">
        <v>6369.625076828519</v>
      </c>
      <c r="AD21" s="19" t="s">
        <v>184</v>
      </c>
      <c r="AE21" s="16">
        <f t="shared" si="2"/>
        <v>1.2666666666045785</v>
      </c>
      <c r="AF21" s="16">
        <f t="shared" si="3"/>
        <v>0.50000000005820766</v>
      </c>
      <c r="AG21">
        <f t="shared" si="4"/>
        <v>1</v>
      </c>
    </row>
    <row r="22" spans="1:33" ht="26.4" x14ac:dyDescent="0.3">
      <c r="A22" s="1" t="s">
        <v>185</v>
      </c>
      <c r="B22" s="8" t="s">
        <v>53</v>
      </c>
      <c r="C22" s="17">
        <v>77549</v>
      </c>
      <c r="D22" s="10">
        <v>58000</v>
      </c>
      <c r="E22" s="10">
        <v>58321</v>
      </c>
      <c r="F22" s="8" t="s">
        <v>90</v>
      </c>
      <c r="G22" s="10">
        <v>0</v>
      </c>
      <c r="H22" s="10">
        <v>0</v>
      </c>
      <c r="I22" s="10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11">
        <v>58000</v>
      </c>
      <c r="Q22" s="12">
        <v>58321</v>
      </c>
      <c r="R22" s="11">
        <v>58644</v>
      </c>
      <c r="S22" s="12">
        <v>58321</v>
      </c>
      <c r="T22" s="13">
        <f t="shared" si="0"/>
        <v>1.0111034482758621</v>
      </c>
      <c r="U22" s="13">
        <f t="shared" si="1"/>
        <v>1.0055383138149208</v>
      </c>
      <c r="V22" s="8" t="s">
        <v>186</v>
      </c>
      <c r="W22" s="8" t="s">
        <v>186</v>
      </c>
      <c r="X22" s="8" t="s">
        <v>187</v>
      </c>
      <c r="Y22" s="8" t="s">
        <v>188</v>
      </c>
      <c r="Z22" s="8" t="s">
        <v>189</v>
      </c>
      <c r="AA22" s="8" t="s">
        <v>190</v>
      </c>
      <c r="AB22" s="18">
        <v>1274.7759562841529</v>
      </c>
      <c r="AC22" s="18">
        <v>5006.094420600858</v>
      </c>
      <c r="AD22" s="19" t="s">
        <v>191</v>
      </c>
      <c r="AE22" s="16">
        <f t="shared" si="2"/>
        <v>0.49999999988358468</v>
      </c>
      <c r="AF22" s="16">
        <f t="shared" si="3"/>
        <v>0.50000000005820766</v>
      </c>
      <c r="AG22">
        <f t="shared" si="4"/>
        <v>1</v>
      </c>
    </row>
    <row r="23" spans="1:33" ht="26.4" x14ac:dyDescent="0.3">
      <c r="A23" s="1" t="s">
        <v>192</v>
      </c>
      <c r="B23" s="8" t="s">
        <v>53</v>
      </c>
      <c r="C23" s="17">
        <v>114671</v>
      </c>
      <c r="D23" s="10">
        <v>73380</v>
      </c>
      <c r="E23" s="10">
        <v>73657</v>
      </c>
      <c r="F23" s="8" t="s">
        <v>120</v>
      </c>
      <c r="G23" s="10">
        <v>0</v>
      </c>
      <c r="H23" s="10">
        <v>0</v>
      </c>
      <c r="I23" s="10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11">
        <v>73380</v>
      </c>
      <c r="Q23" s="12">
        <v>73657</v>
      </c>
      <c r="R23" s="11">
        <v>72864</v>
      </c>
      <c r="S23" s="12">
        <v>73657</v>
      </c>
      <c r="T23" s="13">
        <f t="shared" si="0"/>
        <v>0.99296811120196238</v>
      </c>
      <c r="U23" s="13">
        <f t="shared" si="1"/>
        <v>0.98923388136904844</v>
      </c>
      <c r="V23" s="8" t="s">
        <v>193</v>
      </c>
      <c r="W23" s="8" t="s">
        <v>193</v>
      </c>
      <c r="X23" s="8" t="s">
        <v>194</v>
      </c>
      <c r="Y23" s="8" t="s">
        <v>195</v>
      </c>
      <c r="Z23" s="8" t="s">
        <v>196</v>
      </c>
      <c r="AA23" s="8" t="s">
        <v>197</v>
      </c>
      <c r="AB23" s="18">
        <v>2703.0091743119265</v>
      </c>
      <c r="AC23" s="18">
        <v>6809.5839753466871</v>
      </c>
      <c r="AD23" s="19" t="s">
        <v>198</v>
      </c>
      <c r="AE23" s="16">
        <f t="shared" si="2"/>
        <v>0.83333333325572312</v>
      </c>
      <c r="AF23" s="16">
        <f t="shared" si="3"/>
        <v>0.55000000004656613</v>
      </c>
      <c r="AG23">
        <f t="shared" si="4"/>
        <v>1</v>
      </c>
    </row>
    <row r="24" spans="1:33" ht="26.4" x14ac:dyDescent="0.3">
      <c r="A24" s="1" t="s">
        <v>199</v>
      </c>
      <c r="B24" s="8" t="s">
        <v>53</v>
      </c>
      <c r="C24" s="17">
        <v>82951</v>
      </c>
      <c r="D24" s="10">
        <v>79682</v>
      </c>
      <c r="E24" s="10">
        <v>79288</v>
      </c>
      <c r="F24" s="8" t="s">
        <v>36</v>
      </c>
      <c r="G24" s="10">
        <v>0</v>
      </c>
      <c r="H24" s="10">
        <v>0</v>
      </c>
      <c r="I24" s="10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v>79682</v>
      </c>
      <c r="Q24" s="12">
        <v>79288</v>
      </c>
      <c r="R24" s="11">
        <v>80871</v>
      </c>
      <c r="S24" s="12">
        <v>79288</v>
      </c>
      <c r="T24" s="13">
        <f t="shared" si="0"/>
        <v>1.0149218142114906</v>
      </c>
      <c r="U24" s="13">
        <f t="shared" si="1"/>
        <v>1.0199651901927151</v>
      </c>
      <c r="V24" s="8" t="s">
        <v>200</v>
      </c>
      <c r="W24" s="8" t="s">
        <v>200</v>
      </c>
      <c r="X24" s="8" t="s">
        <v>201</v>
      </c>
      <c r="Y24" s="8" t="s">
        <v>202</v>
      </c>
      <c r="Z24" s="8" t="s">
        <v>203</v>
      </c>
      <c r="AA24" s="8" t="s">
        <v>204</v>
      </c>
      <c r="AB24" s="18">
        <v>2421.0076335877861</v>
      </c>
      <c r="AC24" s="18">
        <v>8216.3730569948184</v>
      </c>
      <c r="AD24" s="19" t="s">
        <v>205</v>
      </c>
      <c r="AE24" s="16">
        <f t="shared" si="2"/>
        <v>0.30000000010477379</v>
      </c>
      <c r="AF24" s="16">
        <f t="shared" si="3"/>
        <v>0.55000000004656613</v>
      </c>
      <c r="AG24">
        <f t="shared" si="4"/>
        <v>1</v>
      </c>
    </row>
    <row r="25" spans="1:33" ht="26.4" x14ac:dyDescent="0.3">
      <c r="A25" s="1" t="s">
        <v>206</v>
      </c>
      <c r="B25" s="8" t="s">
        <v>34</v>
      </c>
      <c r="C25" s="17">
        <v>402380.5</v>
      </c>
      <c r="D25" s="10">
        <v>392500</v>
      </c>
      <c r="E25" s="10">
        <v>393072</v>
      </c>
      <c r="F25" s="8" t="s">
        <v>207</v>
      </c>
      <c r="G25" s="10">
        <v>0</v>
      </c>
      <c r="H25" s="10">
        <v>0</v>
      </c>
      <c r="I25" s="10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v>392500</v>
      </c>
      <c r="Q25" s="12">
        <v>393072</v>
      </c>
      <c r="R25" s="11">
        <v>395249.647</v>
      </c>
      <c r="S25" s="12">
        <v>393072</v>
      </c>
      <c r="T25" s="13">
        <f t="shared" si="0"/>
        <v>1.0070054700636943</v>
      </c>
      <c r="U25" s="13">
        <f t="shared" si="1"/>
        <v>1.0055400715390566</v>
      </c>
      <c r="V25" s="8" t="s">
        <v>208</v>
      </c>
      <c r="W25" s="8" t="s">
        <v>208</v>
      </c>
      <c r="X25" s="8" t="s">
        <v>209</v>
      </c>
      <c r="Y25" s="8" t="s">
        <v>210</v>
      </c>
      <c r="Z25" s="8" t="s">
        <v>211</v>
      </c>
      <c r="AA25" s="8" t="s">
        <v>212</v>
      </c>
      <c r="AB25" s="18">
        <v>3614.4551724137932</v>
      </c>
      <c r="AC25" s="18">
        <v>12471.877313590694</v>
      </c>
      <c r="AD25" s="19" t="s">
        <v>213</v>
      </c>
      <c r="AE25" s="16">
        <f t="shared" si="2"/>
        <v>-1.4499999998370185</v>
      </c>
      <c r="AF25" s="16">
        <f t="shared" si="3"/>
        <v>1.5</v>
      </c>
      <c r="AG25">
        <f t="shared" si="4"/>
        <v>1</v>
      </c>
    </row>
    <row r="26" spans="1:33" ht="26.4" x14ac:dyDescent="0.3">
      <c r="A26" s="1" t="s">
        <v>214</v>
      </c>
      <c r="B26" s="8" t="s">
        <v>44</v>
      </c>
      <c r="C26" s="9">
        <v>175835</v>
      </c>
      <c r="D26" s="10">
        <v>53500</v>
      </c>
      <c r="E26" s="10">
        <v>53462</v>
      </c>
      <c r="F26" s="8" t="s">
        <v>36</v>
      </c>
      <c r="G26" s="10">
        <v>117100</v>
      </c>
      <c r="H26" s="10">
        <v>117200</v>
      </c>
      <c r="I26" s="10" t="s">
        <v>35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v>170600</v>
      </c>
      <c r="Q26" s="12">
        <v>170662</v>
      </c>
      <c r="R26" s="11">
        <v>170021.4</v>
      </c>
      <c r="S26" s="12">
        <v>170662</v>
      </c>
      <c r="T26" s="13">
        <f t="shared" si="0"/>
        <v>0.99660844079718636</v>
      </c>
      <c r="U26" s="13">
        <f t="shared" si="1"/>
        <v>0.99624638173700064</v>
      </c>
      <c r="V26" s="8" t="s">
        <v>215</v>
      </c>
      <c r="W26" s="8" t="s">
        <v>215</v>
      </c>
      <c r="X26" s="8" t="s">
        <v>216</v>
      </c>
      <c r="Y26" s="8" t="s">
        <v>217</v>
      </c>
      <c r="Z26" s="8" t="s">
        <v>218</v>
      </c>
      <c r="AA26" s="8" t="s">
        <v>219</v>
      </c>
      <c r="AB26" s="14">
        <v>1754.8791773778921</v>
      </c>
      <c r="AC26" s="14">
        <v>7722.2624434389136</v>
      </c>
      <c r="AD26" s="15" t="s">
        <v>220</v>
      </c>
      <c r="AE26" s="16">
        <f t="shared" si="2"/>
        <v>2.3000000001629815</v>
      </c>
      <c r="AF26" s="16">
        <f t="shared" si="3"/>
        <v>1.1666666666278616</v>
      </c>
      <c r="AG26">
        <f t="shared" si="4"/>
        <v>1</v>
      </c>
    </row>
    <row r="27" spans="1:33" ht="26.4" x14ac:dyDescent="0.3">
      <c r="A27" s="1" t="s">
        <v>221</v>
      </c>
      <c r="B27" s="8" t="s">
        <v>53</v>
      </c>
      <c r="C27" s="17">
        <v>82260</v>
      </c>
      <c r="D27" s="10">
        <v>39140</v>
      </c>
      <c r="E27" s="10">
        <v>39148</v>
      </c>
      <c r="F27" s="8" t="s">
        <v>35</v>
      </c>
      <c r="G27" s="10">
        <v>0</v>
      </c>
      <c r="H27" s="10">
        <v>0</v>
      </c>
      <c r="I27" s="10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11">
        <v>39140</v>
      </c>
      <c r="Q27" s="12">
        <v>39148</v>
      </c>
      <c r="R27" s="11">
        <v>39750</v>
      </c>
      <c r="S27" s="12">
        <v>39148</v>
      </c>
      <c r="T27" s="13">
        <f t="shared" si="0"/>
        <v>1.0155850792028616</v>
      </c>
      <c r="U27" s="13">
        <f t="shared" si="1"/>
        <v>1.0153775416368653</v>
      </c>
      <c r="V27" s="8" t="s">
        <v>222</v>
      </c>
      <c r="W27" s="8" t="s">
        <v>222</v>
      </c>
      <c r="X27" s="8" t="s">
        <v>223</v>
      </c>
      <c r="Y27" s="8" t="s">
        <v>224</v>
      </c>
      <c r="Z27" s="8" t="s">
        <v>225</v>
      </c>
      <c r="AA27" s="8" t="s">
        <v>226</v>
      </c>
      <c r="AB27" s="18">
        <v>1702.0869565217392</v>
      </c>
      <c r="AC27" s="18">
        <v>6691.9658119658125</v>
      </c>
      <c r="AD27" s="19" t="s">
        <v>227</v>
      </c>
      <c r="AE27" s="16">
        <f t="shared" si="2"/>
        <v>0.34999999991850927</v>
      </c>
      <c r="AF27" s="16">
        <f t="shared" si="3"/>
        <v>1.6499999999650754</v>
      </c>
      <c r="AG27">
        <f t="shared" si="4"/>
        <v>1</v>
      </c>
    </row>
    <row r="28" spans="1:33" ht="26.4" x14ac:dyDescent="0.3">
      <c r="A28" s="1" t="s">
        <v>228</v>
      </c>
      <c r="B28" s="8" t="s">
        <v>34</v>
      </c>
      <c r="C28" s="9">
        <v>208189</v>
      </c>
      <c r="D28" s="10">
        <v>78890</v>
      </c>
      <c r="E28" s="10">
        <v>79031</v>
      </c>
      <c r="F28" s="8" t="s">
        <v>45</v>
      </c>
      <c r="G28" s="10">
        <v>125000</v>
      </c>
      <c r="H28" s="10">
        <v>124924</v>
      </c>
      <c r="I28" s="10" t="s">
        <v>36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11">
        <v>203890</v>
      </c>
      <c r="Q28" s="12">
        <v>203955</v>
      </c>
      <c r="R28" s="11">
        <v>206077.383</v>
      </c>
      <c r="S28" s="12">
        <v>203955</v>
      </c>
      <c r="T28" s="13">
        <f t="shared" si="0"/>
        <v>1.010728250527245</v>
      </c>
      <c r="U28" s="13">
        <f t="shared" si="1"/>
        <v>1.0104061337059647</v>
      </c>
      <c r="V28" s="8" t="s">
        <v>229</v>
      </c>
      <c r="W28" s="8" t="s">
        <v>229</v>
      </c>
      <c r="X28" s="8" t="s">
        <v>230</v>
      </c>
      <c r="Y28" s="8" t="s">
        <v>231</v>
      </c>
      <c r="Z28" s="8" t="s">
        <v>232</v>
      </c>
      <c r="AA28" s="8" t="s">
        <v>233</v>
      </c>
      <c r="AB28" s="14">
        <v>7553.8888888888887</v>
      </c>
      <c r="AC28" s="14">
        <v>11094.560290117861</v>
      </c>
      <c r="AD28" s="15" t="s">
        <v>234</v>
      </c>
      <c r="AE28" s="16">
        <f t="shared" si="2"/>
        <v>1.4166666667442769</v>
      </c>
      <c r="AF28" s="16">
        <f t="shared" si="3"/>
        <v>2.4833333332207985</v>
      </c>
      <c r="AG28">
        <f t="shared" si="4"/>
        <v>1</v>
      </c>
    </row>
    <row r="29" spans="1:33" ht="26.4" x14ac:dyDescent="0.3">
      <c r="A29" s="1" t="s">
        <v>235</v>
      </c>
      <c r="B29" s="8" t="s">
        <v>44</v>
      </c>
      <c r="C29" s="9">
        <v>178242</v>
      </c>
      <c r="D29" s="10">
        <v>76540</v>
      </c>
      <c r="E29" s="10">
        <v>76440</v>
      </c>
      <c r="F29" s="8" t="s">
        <v>35</v>
      </c>
      <c r="G29" s="10">
        <v>96830</v>
      </c>
      <c r="H29" s="10">
        <v>97959</v>
      </c>
      <c r="I29" s="10" t="s">
        <v>36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11">
        <v>173370</v>
      </c>
      <c r="Q29" s="12">
        <v>174399</v>
      </c>
      <c r="R29" s="11">
        <v>174373.171</v>
      </c>
      <c r="S29" s="12">
        <v>174399</v>
      </c>
      <c r="T29" s="13">
        <f t="shared" si="0"/>
        <v>1.0057863009747938</v>
      </c>
      <c r="U29" s="13">
        <f t="shared" si="1"/>
        <v>0.99985189708656586</v>
      </c>
      <c r="V29" s="8" t="s">
        <v>236</v>
      </c>
      <c r="W29" s="8" t="s">
        <v>236</v>
      </c>
      <c r="X29" s="8" t="s">
        <v>237</v>
      </c>
      <c r="Y29" s="8" t="s">
        <v>238</v>
      </c>
      <c r="Z29" s="8" t="s">
        <v>239</v>
      </c>
      <c r="AA29" s="8" t="s">
        <v>240</v>
      </c>
      <c r="AB29" s="14">
        <v>4844.416666666667</v>
      </c>
      <c r="AC29" s="14">
        <v>7426.5010645848115</v>
      </c>
      <c r="AD29" s="15" t="s">
        <v>241</v>
      </c>
      <c r="AE29" s="16">
        <f t="shared" si="2"/>
        <v>0.50000000005820766</v>
      </c>
      <c r="AF29" s="16">
        <f t="shared" si="3"/>
        <v>0.81666666670935228</v>
      </c>
      <c r="AG29">
        <f t="shared" si="4"/>
        <v>1</v>
      </c>
    </row>
    <row r="30" spans="1:33" ht="26.4" x14ac:dyDescent="0.3">
      <c r="A30" s="1" t="s">
        <v>242</v>
      </c>
      <c r="B30" s="8" t="s">
        <v>53</v>
      </c>
      <c r="C30" s="17">
        <v>80459</v>
      </c>
      <c r="D30" s="10">
        <v>63600</v>
      </c>
      <c r="E30" s="10">
        <v>63624</v>
      </c>
      <c r="F30" s="8" t="s">
        <v>90</v>
      </c>
      <c r="G30" s="10">
        <v>0</v>
      </c>
      <c r="H30" s="10">
        <v>0</v>
      </c>
      <c r="I30" s="10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v>63600</v>
      </c>
      <c r="Q30" s="12">
        <v>63624</v>
      </c>
      <c r="R30" s="11">
        <v>63666</v>
      </c>
      <c r="S30" s="12">
        <v>63624</v>
      </c>
      <c r="T30" s="13">
        <f t="shared" si="0"/>
        <v>1.0010377358490565</v>
      </c>
      <c r="U30" s="13">
        <f t="shared" si="1"/>
        <v>1.0006601282534893</v>
      </c>
      <c r="V30" s="8" t="s">
        <v>243</v>
      </c>
      <c r="W30" s="8" t="s">
        <v>243</v>
      </c>
      <c r="X30" s="8" t="s">
        <v>244</v>
      </c>
      <c r="Y30" s="8" t="s">
        <v>245</v>
      </c>
      <c r="Z30" s="8" t="s">
        <v>246</v>
      </c>
      <c r="AA30" s="8" t="s">
        <v>247</v>
      </c>
      <c r="AB30" s="18">
        <v>1599.2626728110599</v>
      </c>
      <c r="AC30" s="18">
        <v>5775.249621785174</v>
      </c>
      <c r="AD30" s="19" t="s">
        <v>248</v>
      </c>
      <c r="AE30" s="16">
        <f t="shared" si="2"/>
        <v>1.3666666665812954</v>
      </c>
      <c r="AF30" s="16">
        <f t="shared" si="3"/>
        <v>0.91666666668606922</v>
      </c>
      <c r="AG30">
        <f t="shared" si="4"/>
        <v>1</v>
      </c>
    </row>
    <row r="31" spans="1:33" ht="26.4" x14ac:dyDescent="0.3">
      <c r="A31" s="1" t="s">
        <v>249</v>
      </c>
      <c r="B31" s="8" t="s">
        <v>34</v>
      </c>
      <c r="C31" s="9">
        <v>265647</v>
      </c>
      <c r="D31" s="10">
        <v>76000</v>
      </c>
      <c r="E31" s="10">
        <v>76030</v>
      </c>
      <c r="F31" s="8" t="s">
        <v>120</v>
      </c>
      <c r="G31" s="10">
        <v>183200</v>
      </c>
      <c r="H31" s="10">
        <v>183273</v>
      </c>
      <c r="I31" s="10" t="s">
        <v>35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11">
        <v>259200</v>
      </c>
      <c r="Q31" s="12">
        <v>259303</v>
      </c>
      <c r="R31" s="11">
        <v>260842.96299999999</v>
      </c>
      <c r="S31" s="12">
        <v>259303</v>
      </c>
      <c r="T31" s="13">
        <f t="shared" si="0"/>
        <v>1.0063385918209875</v>
      </c>
      <c r="U31" s="13">
        <f t="shared" si="1"/>
        <v>1.0059388553159816</v>
      </c>
      <c r="V31" s="8" t="s">
        <v>250</v>
      </c>
      <c r="W31" s="8" t="s">
        <v>250</v>
      </c>
      <c r="X31" s="8" t="s">
        <v>251</v>
      </c>
      <c r="Y31" s="8" t="s">
        <v>252</v>
      </c>
      <c r="Z31" s="8" t="s">
        <v>253</v>
      </c>
      <c r="AA31" s="8" t="s">
        <v>254</v>
      </c>
      <c r="AB31" s="14">
        <v>10841.937282229965</v>
      </c>
      <c r="AC31" s="14">
        <v>12879.2880794702</v>
      </c>
      <c r="AD31" s="15" t="s">
        <v>255</v>
      </c>
      <c r="AE31" s="16">
        <f t="shared" si="2"/>
        <v>0.24999999994179234</v>
      </c>
      <c r="AF31" s="16">
        <f t="shared" si="3"/>
        <v>0.50000000005820766</v>
      </c>
      <c r="AG31">
        <f t="shared" si="4"/>
        <v>1</v>
      </c>
    </row>
    <row r="32" spans="1:33" ht="26.4" x14ac:dyDescent="0.3">
      <c r="A32" s="1" t="s">
        <v>256</v>
      </c>
      <c r="B32" s="8" t="s">
        <v>44</v>
      </c>
      <c r="C32" s="9">
        <v>180242</v>
      </c>
      <c r="D32" s="10">
        <v>54000</v>
      </c>
      <c r="E32" s="10">
        <v>54035</v>
      </c>
      <c r="F32" s="8" t="s">
        <v>257</v>
      </c>
      <c r="G32" s="10">
        <v>118250</v>
      </c>
      <c r="H32" s="10">
        <v>118258</v>
      </c>
      <c r="I32" s="10" t="s">
        <v>36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11">
        <v>172250</v>
      </c>
      <c r="Q32" s="12">
        <v>172293</v>
      </c>
      <c r="R32" s="11">
        <v>174086</v>
      </c>
      <c r="S32" s="12">
        <v>172293</v>
      </c>
      <c r="T32" s="13">
        <f t="shared" si="0"/>
        <v>1.0106589259796808</v>
      </c>
      <c r="U32" s="13">
        <f t="shared" si="1"/>
        <v>1.0104066909276639</v>
      </c>
      <c r="V32" s="8" t="s">
        <v>258</v>
      </c>
      <c r="W32" s="8" t="s">
        <v>258</v>
      </c>
      <c r="X32" s="8" t="s">
        <v>259</v>
      </c>
      <c r="Y32" s="8" t="s">
        <v>260</v>
      </c>
      <c r="Z32" s="8" t="s">
        <v>261</v>
      </c>
      <c r="AA32" s="8" t="s">
        <v>262</v>
      </c>
      <c r="AB32" s="14">
        <v>5426.5511811023625</v>
      </c>
      <c r="AC32" s="14">
        <v>8114.2700156985866</v>
      </c>
      <c r="AD32" s="15" t="s">
        <v>263</v>
      </c>
      <c r="AE32" s="16">
        <f t="shared" si="2"/>
        <v>1.5833333332557231</v>
      </c>
      <c r="AF32" s="16">
        <f t="shared" si="3"/>
        <v>0.56666666659293696</v>
      </c>
      <c r="AG32">
        <f t="shared" si="4"/>
        <v>1</v>
      </c>
    </row>
    <row r="33" spans="1:33" ht="26.4" x14ac:dyDescent="0.3">
      <c r="A33" s="1" t="s">
        <v>264</v>
      </c>
      <c r="B33" s="8" t="s">
        <v>34</v>
      </c>
      <c r="C33" s="9">
        <v>185805</v>
      </c>
      <c r="D33" s="10">
        <v>104300</v>
      </c>
      <c r="E33" s="10">
        <v>103377</v>
      </c>
      <c r="F33" s="8" t="s">
        <v>35</v>
      </c>
      <c r="G33" s="10">
        <v>65500</v>
      </c>
      <c r="H33" s="10">
        <v>65723</v>
      </c>
      <c r="I33" s="10" t="s">
        <v>35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v>169800</v>
      </c>
      <c r="Q33" s="12">
        <v>169100</v>
      </c>
      <c r="R33" s="11">
        <v>168721.50099999999</v>
      </c>
      <c r="S33" s="12">
        <v>169100</v>
      </c>
      <c r="T33" s="13">
        <f t="shared" si="0"/>
        <v>0.99364841578327434</v>
      </c>
      <c r="U33" s="13">
        <f t="shared" si="1"/>
        <v>0.99776168539325838</v>
      </c>
      <c r="V33" s="8" t="s">
        <v>265</v>
      </c>
      <c r="W33" s="8" t="s">
        <v>265</v>
      </c>
      <c r="X33" s="8" t="s">
        <v>266</v>
      </c>
      <c r="Y33" s="8" t="s">
        <v>267</v>
      </c>
      <c r="Z33" s="8" t="s">
        <v>268</v>
      </c>
      <c r="AA33" s="8" t="s">
        <v>269</v>
      </c>
      <c r="AB33" s="14">
        <v>6341.25</v>
      </c>
      <c r="AC33" s="14">
        <v>11866.666666666666</v>
      </c>
      <c r="AD33" s="15" t="s">
        <v>270</v>
      </c>
      <c r="AE33" s="16">
        <f t="shared" si="2"/>
        <v>0.16666666668606922</v>
      </c>
      <c r="AF33" s="16">
        <f t="shared" si="3"/>
        <v>1.0833333331975155</v>
      </c>
      <c r="AG33">
        <f t="shared" si="4"/>
        <v>1</v>
      </c>
    </row>
    <row r="34" spans="1:33" ht="26.4" x14ac:dyDescent="0.3">
      <c r="A34" s="1" t="s">
        <v>271</v>
      </c>
      <c r="B34" s="8" t="s">
        <v>53</v>
      </c>
      <c r="C34" s="17">
        <v>56720</v>
      </c>
      <c r="D34" s="10">
        <v>54200</v>
      </c>
      <c r="E34" s="10">
        <v>54220</v>
      </c>
      <c r="F34" s="8" t="s">
        <v>90</v>
      </c>
      <c r="G34" s="10">
        <v>0</v>
      </c>
      <c r="H34" s="10">
        <v>0</v>
      </c>
      <c r="I34" s="10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11">
        <v>54200</v>
      </c>
      <c r="Q34" s="12">
        <v>54220</v>
      </c>
      <c r="R34" s="11">
        <v>54280</v>
      </c>
      <c r="S34" s="12">
        <v>54220</v>
      </c>
      <c r="T34" s="13">
        <f t="shared" si="0"/>
        <v>1.0014760147601476</v>
      </c>
      <c r="U34" s="13">
        <f t="shared" si="1"/>
        <v>1.00110660272962</v>
      </c>
      <c r="V34" s="8" t="s">
        <v>272</v>
      </c>
      <c r="W34" s="8" t="s">
        <v>272</v>
      </c>
      <c r="X34" s="8" t="s">
        <v>273</v>
      </c>
      <c r="Y34" s="8" t="s">
        <v>274</v>
      </c>
      <c r="Z34" s="8" t="s">
        <v>275</v>
      </c>
      <c r="AA34" s="8" t="s">
        <v>276</v>
      </c>
      <c r="AB34" s="18">
        <v>909.98601398601397</v>
      </c>
      <c r="AC34" s="18">
        <v>5532.6530612244896</v>
      </c>
      <c r="AD34" s="19" t="s">
        <v>277</v>
      </c>
      <c r="AE34" s="16">
        <f t="shared" si="2"/>
        <v>3.0833333334303461</v>
      </c>
      <c r="AF34" s="16">
        <f t="shared" si="3"/>
        <v>1.3333333333139308</v>
      </c>
      <c r="AG34">
        <f t="shared" si="4"/>
        <v>1</v>
      </c>
    </row>
    <row r="35" spans="1:33" ht="26.4" x14ac:dyDescent="0.3">
      <c r="A35" s="1" t="s">
        <v>278</v>
      </c>
      <c r="B35" s="8" t="s">
        <v>44</v>
      </c>
      <c r="C35" s="9">
        <v>180129</v>
      </c>
      <c r="D35" s="10">
        <v>104300</v>
      </c>
      <c r="E35" s="10">
        <v>112653</v>
      </c>
      <c r="F35" s="8" t="s">
        <v>45</v>
      </c>
      <c r="G35" s="10">
        <v>63500</v>
      </c>
      <c r="H35" s="10">
        <v>63528</v>
      </c>
      <c r="I35" s="10" t="s">
        <v>36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v>167800</v>
      </c>
      <c r="Q35" s="12">
        <v>176181</v>
      </c>
      <c r="R35" s="11">
        <v>178146</v>
      </c>
      <c r="S35" s="12">
        <v>176181</v>
      </c>
      <c r="T35" s="13">
        <f t="shared" si="0"/>
        <v>1.0616567342073897</v>
      </c>
      <c r="U35" s="13">
        <f t="shared" si="1"/>
        <v>1.0111533025695165</v>
      </c>
      <c r="V35" s="8" t="s">
        <v>279</v>
      </c>
      <c r="W35" s="8" t="s">
        <v>280</v>
      </c>
      <c r="X35" s="8" t="s">
        <v>281</v>
      </c>
      <c r="Y35" s="8" t="s">
        <v>282</v>
      </c>
      <c r="Z35" s="8" t="s">
        <v>283</v>
      </c>
      <c r="AA35" s="8" t="s">
        <v>284</v>
      </c>
      <c r="AB35" s="14">
        <v>3583.3423728813559</v>
      </c>
      <c r="AC35" s="14">
        <v>7137.6502363268064</v>
      </c>
      <c r="AD35" s="15" t="s">
        <v>285</v>
      </c>
      <c r="AE35" s="16">
        <f t="shared" si="2"/>
        <v>10.833333333372138</v>
      </c>
      <c r="AF35" s="16">
        <f t="shared" si="3"/>
        <v>1.0000000001164153</v>
      </c>
      <c r="AG35">
        <f t="shared" si="4"/>
        <v>1</v>
      </c>
    </row>
    <row r="36" spans="1:33" ht="26.4" x14ac:dyDescent="0.3">
      <c r="A36" s="1" t="s">
        <v>286</v>
      </c>
      <c r="B36" s="8" t="s">
        <v>53</v>
      </c>
      <c r="C36" s="17">
        <v>81755</v>
      </c>
      <c r="D36" s="10">
        <v>57850</v>
      </c>
      <c r="E36" s="10">
        <v>57964</v>
      </c>
      <c r="F36" s="8" t="s">
        <v>90</v>
      </c>
      <c r="G36" s="10">
        <v>0</v>
      </c>
      <c r="H36" s="10">
        <v>0</v>
      </c>
      <c r="I36" s="10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11">
        <v>57850</v>
      </c>
      <c r="Q36" s="12">
        <v>57964</v>
      </c>
      <c r="R36" s="11">
        <v>58317</v>
      </c>
      <c r="S36" s="12">
        <v>57964</v>
      </c>
      <c r="T36" s="13">
        <f t="shared" si="0"/>
        <v>1.0080726015557475</v>
      </c>
      <c r="U36" s="13">
        <f t="shared" si="1"/>
        <v>1.0060899868884134</v>
      </c>
      <c r="V36" s="8" t="s">
        <v>287</v>
      </c>
      <c r="W36" s="8" t="s">
        <v>287</v>
      </c>
      <c r="X36" s="8" t="s">
        <v>288</v>
      </c>
      <c r="Y36" s="8" t="s">
        <v>289</v>
      </c>
      <c r="Z36" s="8" t="s">
        <v>290</v>
      </c>
      <c r="AA36" s="8" t="s">
        <v>291</v>
      </c>
      <c r="AB36" s="18">
        <v>1704.8235294117646</v>
      </c>
      <c r="AC36" s="18">
        <v>5069.7376093294461</v>
      </c>
      <c r="AD36" s="19" t="s">
        <v>292</v>
      </c>
      <c r="AE36" s="16">
        <f t="shared" si="2"/>
        <v>1.0833333333721384</v>
      </c>
      <c r="AF36" s="16">
        <f t="shared" si="3"/>
        <v>1.1666666666278616</v>
      </c>
      <c r="AG36">
        <f t="shared" si="4"/>
        <v>1</v>
      </c>
    </row>
    <row r="37" spans="1:33" ht="26.4" x14ac:dyDescent="0.3">
      <c r="A37" s="1" t="s">
        <v>293</v>
      </c>
      <c r="B37" s="8" t="s">
        <v>53</v>
      </c>
      <c r="C37" s="17">
        <v>76397</v>
      </c>
      <c r="D37" s="10">
        <v>34150</v>
      </c>
      <c r="E37" s="10">
        <v>34280</v>
      </c>
      <c r="F37" s="8" t="s">
        <v>35</v>
      </c>
      <c r="G37" s="10">
        <v>0</v>
      </c>
      <c r="H37" s="10">
        <v>0</v>
      </c>
      <c r="I37" s="10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11">
        <v>34150</v>
      </c>
      <c r="Q37" s="12">
        <v>34280</v>
      </c>
      <c r="R37" s="11">
        <v>34932</v>
      </c>
      <c r="S37" s="12">
        <v>34280</v>
      </c>
      <c r="T37" s="13">
        <f t="shared" si="0"/>
        <v>1.0228989751098096</v>
      </c>
      <c r="U37" s="13">
        <f t="shared" si="1"/>
        <v>1.0190198366394398</v>
      </c>
      <c r="V37" s="8" t="s">
        <v>294</v>
      </c>
      <c r="W37" s="8" t="s">
        <v>294</v>
      </c>
      <c r="X37" s="8" t="s">
        <v>295</v>
      </c>
      <c r="Y37" s="8" t="s">
        <v>296</v>
      </c>
      <c r="Z37" s="8" t="s">
        <v>297</v>
      </c>
      <c r="AA37" s="8" t="s">
        <v>298</v>
      </c>
      <c r="AB37" s="18">
        <v>2671.1688311688308</v>
      </c>
      <c r="AC37" s="18">
        <v>6427.5</v>
      </c>
      <c r="AD37" s="19" t="s">
        <v>299</v>
      </c>
      <c r="AE37" s="16">
        <f t="shared" si="2"/>
        <v>0.63333333330228925</v>
      </c>
      <c r="AF37" s="16">
        <f t="shared" si="3"/>
        <v>0.70000000001164153</v>
      </c>
      <c r="AG37">
        <f t="shared" si="4"/>
        <v>1</v>
      </c>
    </row>
    <row r="38" spans="1:33" ht="26.4" x14ac:dyDescent="0.3">
      <c r="A38" s="1" t="s">
        <v>300</v>
      </c>
      <c r="B38" s="8" t="s">
        <v>44</v>
      </c>
      <c r="C38" s="9">
        <v>177489</v>
      </c>
      <c r="D38" s="10">
        <v>107000</v>
      </c>
      <c r="E38" s="10">
        <v>107017</v>
      </c>
      <c r="F38" s="8" t="s">
        <v>36</v>
      </c>
      <c r="G38" s="10">
        <v>65000</v>
      </c>
      <c r="H38" s="10">
        <v>65102</v>
      </c>
      <c r="I38" s="10" t="s">
        <v>45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11">
        <v>172000</v>
      </c>
      <c r="Q38" s="12">
        <v>172119</v>
      </c>
      <c r="R38" s="11">
        <v>175120</v>
      </c>
      <c r="S38" s="12">
        <v>172119</v>
      </c>
      <c r="T38" s="13">
        <f t="shared" si="0"/>
        <v>1.018139534883721</v>
      </c>
      <c r="U38" s="13">
        <f t="shared" si="1"/>
        <v>1.017435611408386</v>
      </c>
      <c r="V38" s="8" t="s">
        <v>301</v>
      </c>
      <c r="W38" s="8" t="s">
        <v>301</v>
      </c>
      <c r="X38" s="8" t="s">
        <v>302</v>
      </c>
      <c r="Y38" s="8" t="s">
        <v>303</v>
      </c>
      <c r="Z38" s="8" t="s">
        <v>304</v>
      </c>
      <c r="AA38" s="8" t="s">
        <v>305</v>
      </c>
      <c r="AB38" s="14">
        <v>4964.9711538461543</v>
      </c>
      <c r="AC38" s="14">
        <v>7817.6684330052994</v>
      </c>
      <c r="AD38" s="15" t="s">
        <v>306</v>
      </c>
      <c r="AE38" s="16">
        <f t="shared" si="2"/>
        <v>0.70000000001164153</v>
      </c>
      <c r="AF38" s="16">
        <f t="shared" si="3"/>
        <v>0.65000000002328306</v>
      </c>
      <c r="AG38">
        <f t="shared" si="4"/>
        <v>1</v>
      </c>
    </row>
    <row r="39" spans="1:33" ht="26.4" x14ac:dyDescent="0.3">
      <c r="A39" s="1" t="s">
        <v>307</v>
      </c>
      <c r="B39" s="8" t="s">
        <v>44</v>
      </c>
      <c r="C39" s="17">
        <v>182674</v>
      </c>
      <c r="D39" s="10">
        <v>176350</v>
      </c>
      <c r="E39" s="10">
        <v>175522</v>
      </c>
      <c r="F39" s="8" t="s">
        <v>35</v>
      </c>
      <c r="G39" s="10">
        <v>0</v>
      </c>
      <c r="H39" s="10">
        <v>0</v>
      </c>
      <c r="I39" s="10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11">
        <v>176350</v>
      </c>
      <c r="Q39" s="12">
        <v>175522</v>
      </c>
      <c r="R39" s="11">
        <v>175425</v>
      </c>
      <c r="S39" s="12">
        <v>175522</v>
      </c>
      <c r="T39" s="13">
        <f t="shared" si="0"/>
        <v>0.994754749078537</v>
      </c>
      <c r="U39" s="13">
        <f t="shared" si="1"/>
        <v>0.99944736272376111</v>
      </c>
      <c r="V39" s="8" t="s">
        <v>308</v>
      </c>
      <c r="W39" s="8" t="s">
        <v>308</v>
      </c>
      <c r="X39" s="8" t="s">
        <v>309</v>
      </c>
      <c r="Y39" s="8" t="s">
        <v>310</v>
      </c>
      <c r="Z39" s="8" t="s">
        <v>311</v>
      </c>
      <c r="AA39" s="8" t="s">
        <v>312</v>
      </c>
      <c r="AB39" s="18">
        <v>7576.4892086330929</v>
      </c>
      <c r="AC39" s="18">
        <v>10274.458536585367</v>
      </c>
      <c r="AD39" s="19" t="s">
        <v>313</v>
      </c>
      <c r="AE39" s="16">
        <f t="shared" si="2"/>
        <v>0.41666666662786156</v>
      </c>
      <c r="AF39" s="16">
        <f t="shared" si="3"/>
        <v>0.31666666682576761</v>
      </c>
      <c r="AG39">
        <f t="shared" si="4"/>
        <v>1</v>
      </c>
    </row>
    <row r="40" spans="1:33" ht="26.4" x14ac:dyDescent="0.3">
      <c r="A40" s="1" t="s">
        <v>314</v>
      </c>
      <c r="B40" s="8" t="s">
        <v>53</v>
      </c>
      <c r="C40" s="17">
        <v>56011</v>
      </c>
      <c r="D40" s="10">
        <v>41150</v>
      </c>
      <c r="E40" s="10">
        <v>41206</v>
      </c>
      <c r="F40" s="8" t="s">
        <v>45</v>
      </c>
      <c r="G40" s="10">
        <v>0</v>
      </c>
      <c r="H40" s="10">
        <v>0</v>
      </c>
      <c r="I40" s="10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1">
        <v>41150</v>
      </c>
      <c r="Q40" s="12">
        <v>41206</v>
      </c>
      <c r="R40" s="11">
        <v>42067</v>
      </c>
      <c r="S40" s="12">
        <v>41206</v>
      </c>
      <c r="T40" s="13">
        <f t="shared" si="0"/>
        <v>1.0222843256379102</v>
      </c>
      <c r="U40" s="13">
        <f t="shared" si="1"/>
        <v>1.0208950152890355</v>
      </c>
      <c r="V40" s="8" t="s">
        <v>315</v>
      </c>
      <c r="W40" s="8" t="s">
        <v>316</v>
      </c>
      <c r="X40" s="8" t="s">
        <v>317</v>
      </c>
      <c r="Y40" s="8" t="s">
        <v>315</v>
      </c>
      <c r="Z40" s="8" t="s">
        <v>318</v>
      </c>
      <c r="AA40" s="8" t="s">
        <v>319</v>
      </c>
      <c r="AB40" s="18">
        <v>1261.4081632653063</v>
      </c>
      <c r="AC40" s="18">
        <v>7084.1260744985675</v>
      </c>
      <c r="AD40" s="19" t="s">
        <v>320</v>
      </c>
      <c r="AE40" s="16">
        <f t="shared" si="2"/>
        <v>0.99999999994179234</v>
      </c>
      <c r="AF40" s="16">
        <f t="shared" si="3"/>
        <v>0.6666666665696539</v>
      </c>
      <c r="AG40">
        <f t="shared" si="4"/>
        <v>1</v>
      </c>
    </row>
    <row r="41" spans="1:33" ht="26.4" x14ac:dyDescent="0.3">
      <c r="A41" s="1" t="s">
        <v>321</v>
      </c>
      <c r="B41" s="8" t="s">
        <v>53</v>
      </c>
      <c r="C41" s="17">
        <v>52808</v>
      </c>
      <c r="D41" s="10">
        <v>41116</v>
      </c>
      <c r="E41" s="10">
        <v>41123</v>
      </c>
      <c r="F41" s="8" t="s">
        <v>45</v>
      </c>
      <c r="G41" s="10">
        <v>0</v>
      </c>
      <c r="H41" s="10">
        <v>0</v>
      </c>
      <c r="I41" s="10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11">
        <v>41116</v>
      </c>
      <c r="Q41" s="12">
        <v>41123</v>
      </c>
      <c r="R41" s="11">
        <v>40940</v>
      </c>
      <c r="S41" s="12">
        <v>41123</v>
      </c>
      <c r="T41" s="13">
        <f t="shared" si="0"/>
        <v>0.9957194279599183</v>
      </c>
      <c r="U41" s="13">
        <f t="shared" si="1"/>
        <v>0.99554993555917615</v>
      </c>
      <c r="V41" s="8" t="s">
        <v>322</v>
      </c>
      <c r="W41" s="8" t="s">
        <v>322</v>
      </c>
      <c r="X41" s="8" t="s">
        <v>323</v>
      </c>
      <c r="Y41" s="8" t="s">
        <v>324</v>
      </c>
      <c r="Z41" s="8" t="s">
        <v>325</v>
      </c>
      <c r="AA41" s="8" t="s">
        <v>326</v>
      </c>
      <c r="AB41" s="18">
        <v>1139.6674364896073</v>
      </c>
      <c r="AC41" s="18">
        <v>5283.468950749465</v>
      </c>
      <c r="AD41" s="19" t="s">
        <v>327</v>
      </c>
      <c r="AE41" s="16">
        <f t="shared" si="2"/>
        <v>0.41666666662786156</v>
      </c>
      <c r="AF41" s="16">
        <f t="shared" si="3"/>
        <v>0.91666666668606922</v>
      </c>
      <c r="AG41">
        <f t="shared" si="4"/>
        <v>1</v>
      </c>
    </row>
    <row r="42" spans="1:33" ht="26.4" x14ac:dyDescent="0.3">
      <c r="A42" s="1" t="s">
        <v>328</v>
      </c>
      <c r="B42" s="8" t="s">
        <v>44</v>
      </c>
      <c r="C42" s="9">
        <v>181408</v>
      </c>
      <c r="D42" s="10">
        <v>108600</v>
      </c>
      <c r="E42" s="10">
        <v>108655</v>
      </c>
      <c r="F42" s="8" t="s">
        <v>257</v>
      </c>
      <c r="G42" s="10">
        <v>65000</v>
      </c>
      <c r="H42" s="10">
        <v>64910</v>
      </c>
      <c r="I42" s="10" t="s">
        <v>36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11">
        <v>173600</v>
      </c>
      <c r="Q42" s="12">
        <v>173565</v>
      </c>
      <c r="R42" s="11">
        <v>175353</v>
      </c>
      <c r="S42" s="12">
        <v>173565</v>
      </c>
      <c r="T42" s="13">
        <f t="shared" si="0"/>
        <v>1.0100979262672811</v>
      </c>
      <c r="U42" s="13">
        <f t="shared" si="1"/>
        <v>1.0103016161092386</v>
      </c>
      <c r="V42" s="8" t="s">
        <v>329</v>
      </c>
      <c r="W42" s="8" t="s">
        <v>329</v>
      </c>
      <c r="X42" s="8" t="s">
        <v>330</v>
      </c>
      <c r="Y42" s="8" t="s">
        <v>331</v>
      </c>
      <c r="Z42" s="8" t="s">
        <v>326</v>
      </c>
      <c r="AA42" s="8" t="s">
        <v>332</v>
      </c>
      <c r="AB42" s="14">
        <v>4044.2330097087379</v>
      </c>
      <c r="AC42" s="14">
        <v>6837.754432042022</v>
      </c>
      <c r="AD42" s="15" t="s">
        <v>333</v>
      </c>
      <c r="AE42" s="16">
        <f t="shared" si="2"/>
        <v>2.7000000000698492</v>
      </c>
      <c r="AF42" s="16">
        <f t="shared" si="3"/>
        <v>0.91666666668606922</v>
      </c>
      <c r="AG42">
        <f t="shared" si="4"/>
        <v>1</v>
      </c>
    </row>
    <row r="43" spans="1:33" ht="26.4" x14ac:dyDescent="0.3">
      <c r="A43" s="1" t="s">
        <v>334</v>
      </c>
      <c r="B43" s="8" t="s">
        <v>53</v>
      </c>
      <c r="C43" s="17">
        <v>114563</v>
      </c>
      <c r="D43" s="10">
        <v>112476</v>
      </c>
      <c r="E43" s="10">
        <v>112476</v>
      </c>
      <c r="F43" s="8" t="s">
        <v>36</v>
      </c>
      <c r="G43" s="10">
        <v>0</v>
      </c>
      <c r="H43" s="10">
        <v>0</v>
      </c>
      <c r="I43" s="10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11">
        <v>112476</v>
      </c>
      <c r="Q43" s="12">
        <v>112476</v>
      </c>
      <c r="R43" s="11">
        <v>113295.8</v>
      </c>
      <c r="S43" s="12">
        <v>112476</v>
      </c>
      <c r="T43" s="13">
        <f t="shared" si="0"/>
        <v>1.0072886660265301</v>
      </c>
      <c r="U43" s="13">
        <f t="shared" si="1"/>
        <v>1.0072886660265301</v>
      </c>
      <c r="V43" s="8" t="s">
        <v>335</v>
      </c>
      <c r="W43" s="8" t="s">
        <v>335</v>
      </c>
      <c r="X43" s="8" t="s">
        <v>336</v>
      </c>
      <c r="Y43" s="8" t="s">
        <v>337</v>
      </c>
      <c r="Z43" s="8" t="s">
        <v>338</v>
      </c>
      <c r="AA43" s="8" t="s">
        <v>339</v>
      </c>
      <c r="AB43" s="18">
        <v>3935.0204081632655</v>
      </c>
      <c r="AC43" s="18">
        <v>8833.1937172774869</v>
      </c>
      <c r="AD43" s="19" t="s">
        <v>340</v>
      </c>
      <c r="AE43" s="16">
        <f t="shared" si="2"/>
        <v>1.3333333333139308</v>
      </c>
      <c r="AF43" s="16">
        <f t="shared" si="3"/>
        <v>0.48333333333721384</v>
      </c>
      <c r="AG43">
        <f t="shared" si="4"/>
        <v>1</v>
      </c>
    </row>
    <row r="44" spans="1:33" ht="26.4" x14ac:dyDescent="0.3">
      <c r="A44" s="1" t="s">
        <v>341</v>
      </c>
      <c r="B44" s="8" t="s">
        <v>44</v>
      </c>
      <c r="C44" s="9">
        <v>181488</v>
      </c>
      <c r="D44" s="10">
        <v>54000</v>
      </c>
      <c r="E44" s="10">
        <v>55000</v>
      </c>
      <c r="F44" s="8" t="s">
        <v>36</v>
      </c>
      <c r="G44" s="10">
        <v>119340</v>
      </c>
      <c r="H44" s="10">
        <v>118396</v>
      </c>
      <c r="I44" s="10" t="s">
        <v>36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11">
        <v>173340</v>
      </c>
      <c r="Q44" s="12">
        <v>173396</v>
      </c>
      <c r="R44" s="11">
        <v>172692</v>
      </c>
      <c r="S44" s="12">
        <v>173396</v>
      </c>
      <c r="T44" s="13">
        <f t="shared" si="0"/>
        <v>0.99626168224299061</v>
      </c>
      <c r="U44" s="13">
        <f t="shared" si="1"/>
        <v>0.99593992941013632</v>
      </c>
      <c r="V44" s="8" t="s">
        <v>342</v>
      </c>
      <c r="W44" s="8" t="s">
        <v>342</v>
      </c>
      <c r="X44" s="8" t="s">
        <v>343</v>
      </c>
      <c r="Y44" s="8" t="s">
        <v>344</v>
      </c>
      <c r="Z44" s="8" t="s">
        <v>345</v>
      </c>
      <c r="AA44" s="8" t="s">
        <v>346</v>
      </c>
      <c r="AB44" s="14">
        <v>4859.2993928071</v>
      </c>
      <c r="AC44" s="14">
        <v>8764.7514743049705</v>
      </c>
      <c r="AD44" s="15" t="s">
        <v>347</v>
      </c>
      <c r="AE44" s="16">
        <f t="shared" si="2"/>
        <v>1.683333333407063</v>
      </c>
      <c r="AF44" s="16">
        <f t="shared" si="3"/>
        <v>0.83333333325572312</v>
      </c>
      <c r="AG44">
        <f t="shared" si="4"/>
        <v>1</v>
      </c>
    </row>
    <row r="45" spans="1:33" ht="26.4" x14ac:dyDescent="0.3">
      <c r="A45" s="1" t="s">
        <v>348</v>
      </c>
      <c r="B45" s="8" t="s">
        <v>44</v>
      </c>
      <c r="C45" s="17">
        <v>171009</v>
      </c>
      <c r="D45" s="10">
        <v>166800</v>
      </c>
      <c r="E45" s="10">
        <v>166869</v>
      </c>
      <c r="F45" s="8" t="s">
        <v>90</v>
      </c>
      <c r="G45" s="10">
        <v>0</v>
      </c>
      <c r="H45" s="10">
        <v>0</v>
      </c>
      <c r="I45" s="10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11">
        <v>166800</v>
      </c>
      <c r="Q45" s="12">
        <v>166869</v>
      </c>
      <c r="R45" s="11">
        <v>167380</v>
      </c>
      <c r="S45" s="12">
        <v>166869</v>
      </c>
      <c r="T45" s="13">
        <f t="shared" si="0"/>
        <v>1.0034772182254197</v>
      </c>
      <c r="U45" s="13">
        <f t="shared" si="1"/>
        <v>1.0030622823891795</v>
      </c>
      <c r="V45" s="8" t="s">
        <v>349</v>
      </c>
      <c r="W45" s="8" t="s">
        <v>349</v>
      </c>
      <c r="X45" s="8" t="s">
        <v>350</v>
      </c>
      <c r="Y45" s="8" t="s">
        <v>351</v>
      </c>
      <c r="Z45" s="8" t="s">
        <v>352</v>
      </c>
      <c r="AA45" s="8" t="s">
        <v>353</v>
      </c>
      <c r="AB45" s="18">
        <v>7100.8085106382978</v>
      </c>
      <c r="AC45" s="18">
        <v>10012.14</v>
      </c>
      <c r="AD45" s="19" t="s">
        <v>354</v>
      </c>
      <c r="AE45" s="16">
        <f t="shared" si="2"/>
        <v>0.19999999995343387</v>
      </c>
      <c r="AF45" s="16">
        <f t="shared" si="3"/>
        <v>1.1666666666278616</v>
      </c>
      <c r="AG45">
        <f t="shared" si="4"/>
        <v>1</v>
      </c>
    </row>
    <row r="46" spans="1:33" ht="26.4" x14ac:dyDescent="0.3">
      <c r="A46" s="1" t="s">
        <v>355</v>
      </c>
      <c r="B46" s="8" t="s">
        <v>53</v>
      </c>
      <c r="C46" s="17">
        <v>118626</v>
      </c>
      <c r="D46" s="10">
        <v>110000</v>
      </c>
      <c r="E46" s="10">
        <v>113288</v>
      </c>
      <c r="F46" s="8" t="s">
        <v>36</v>
      </c>
      <c r="G46" s="10">
        <v>0</v>
      </c>
      <c r="H46" s="10">
        <v>0</v>
      </c>
      <c r="I46" s="10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11">
        <v>110000</v>
      </c>
      <c r="Q46" s="12">
        <v>113288</v>
      </c>
      <c r="R46" s="11">
        <v>114330</v>
      </c>
      <c r="S46" s="12">
        <v>113288</v>
      </c>
      <c r="T46" s="13">
        <f t="shared" si="0"/>
        <v>1.0393636363636363</v>
      </c>
      <c r="U46" s="13">
        <f t="shared" si="1"/>
        <v>1.009197796765765</v>
      </c>
      <c r="V46" s="8" t="s">
        <v>356</v>
      </c>
      <c r="W46" s="8" t="s">
        <v>356</v>
      </c>
      <c r="X46" s="8" t="s">
        <v>357</v>
      </c>
      <c r="Y46" s="8" t="s">
        <v>358</v>
      </c>
      <c r="Z46" s="8" t="s">
        <v>359</v>
      </c>
      <c r="AA46" s="8" t="s">
        <v>360</v>
      </c>
      <c r="AB46" s="18">
        <v>3381.7313432835822</v>
      </c>
      <c r="AC46" s="18">
        <v>9908.5714285714275</v>
      </c>
      <c r="AD46" s="19" t="s">
        <v>361</v>
      </c>
      <c r="AE46" s="16">
        <f t="shared" si="2"/>
        <v>0.6666666665696539</v>
      </c>
      <c r="AF46" s="16">
        <f t="shared" si="3"/>
        <v>0.75</v>
      </c>
      <c r="AG46">
        <f t="shared" si="4"/>
        <v>1</v>
      </c>
    </row>
    <row r="47" spans="1:33" ht="26.4" x14ac:dyDescent="0.3">
      <c r="A47" s="1" t="s">
        <v>362</v>
      </c>
      <c r="B47" s="8" t="s">
        <v>44</v>
      </c>
      <c r="C47" s="9">
        <v>178018</v>
      </c>
      <c r="D47" s="10">
        <v>114900</v>
      </c>
      <c r="E47" s="10">
        <v>115295</v>
      </c>
      <c r="F47" s="8" t="s">
        <v>36</v>
      </c>
      <c r="G47" s="10">
        <v>56400</v>
      </c>
      <c r="H47" s="10">
        <v>56044</v>
      </c>
      <c r="I47" s="10" t="s">
        <v>45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11">
        <v>171300</v>
      </c>
      <c r="Q47" s="12">
        <v>171339</v>
      </c>
      <c r="R47" s="11">
        <v>173053</v>
      </c>
      <c r="S47" s="12">
        <v>171339</v>
      </c>
      <c r="T47" s="13">
        <f t="shared" si="0"/>
        <v>1.0102335084646819</v>
      </c>
      <c r="U47" s="13">
        <f t="shared" si="1"/>
        <v>1.0100035601935344</v>
      </c>
      <c r="V47" s="8" t="s">
        <v>363</v>
      </c>
      <c r="W47" s="8" t="s">
        <v>363</v>
      </c>
      <c r="X47" s="8" t="s">
        <v>364</v>
      </c>
      <c r="Y47" s="8" t="s">
        <v>365</v>
      </c>
      <c r="Z47" s="8" t="s">
        <v>366</v>
      </c>
      <c r="AA47" s="8" t="s">
        <v>367</v>
      </c>
      <c r="AB47" s="14">
        <v>5076.7111111111108</v>
      </c>
      <c r="AC47" s="14">
        <v>9474.9677419354848</v>
      </c>
      <c r="AD47" s="15" t="s">
        <v>368</v>
      </c>
      <c r="AE47" s="16">
        <f t="shared" si="2"/>
        <v>1.0833333333721384</v>
      </c>
      <c r="AF47" s="16">
        <f t="shared" si="3"/>
        <v>0.48333333333721384</v>
      </c>
      <c r="AG47">
        <f t="shared" si="4"/>
        <v>2</v>
      </c>
    </row>
    <row r="48" spans="1:33" ht="26.4" x14ac:dyDescent="0.3">
      <c r="A48" s="1" t="s">
        <v>369</v>
      </c>
      <c r="B48" s="8" t="s">
        <v>53</v>
      </c>
      <c r="C48" s="17">
        <v>115339</v>
      </c>
      <c r="D48" s="10">
        <v>112661</v>
      </c>
      <c r="E48" s="10">
        <v>112183</v>
      </c>
      <c r="F48" s="8" t="s">
        <v>120</v>
      </c>
      <c r="G48" s="10">
        <v>0</v>
      </c>
      <c r="H48" s="10">
        <v>0</v>
      </c>
      <c r="I48" s="10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11">
        <v>112661</v>
      </c>
      <c r="Q48" s="12">
        <v>112183</v>
      </c>
      <c r="R48" s="11">
        <v>113879</v>
      </c>
      <c r="S48" s="12">
        <v>112183</v>
      </c>
      <c r="T48" s="13">
        <f t="shared" si="0"/>
        <v>1.0108111946458846</v>
      </c>
      <c r="U48" s="13">
        <f t="shared" si="1"/>
        <v>1.0151181551571986</v>
      </c>
      <c r="V48" s="8" t="s">
        <v>370</v>
      </c>
      <c r="W48" s="8" t="s">
        <v>370</v>
      </c>
      <c r="X48" s="8" t="s">
        <v>371</v>
      </c>
      <c r="Y48" s="8" t="s">
        <v>372</v>
      </c>
      <c r="Z48" s="8" t="s">
        <v>373</v>
      </c>
      <c r="AA48" s="8" t="s">
        <v>374</v>
      </c>
      <c r="AB48" s="18">
        <v>3626.6056034482758</v>
      </c>
      <c r="AC48" s="18">
        <v>7909.4947121034074</v>
      </c>
      <c r="AD48" s="19" t="s">
        <v>375</v>
      </c>
      <c r="AE48" s="16">
        <f t="shared" si="2"/>
        <v>0.26666666666278616</v>
      </c>
      <c r="AF48" s="16">
        <f t="shared" si="3"/>
        <v>0.56666666676755995</v>
      </c>
      <c r="AG48">
        <f t="shared" si="4"/>
        <v>2</v>
      </c>
    </row>
    <row r="49" spans="1:33" ht="26.4" x14ac:dyDescent="0.3">
      <c r="A49" s="1" t="s">
        <v>376</v>
      </c>
      <c r="B49" s="8" t="s">
        <v>44</v>
      </c>
      <c r="C49" s="9">
        <v>179701</v>
      </c>
      <c r="D49" s="10">
        <v>116950</v>
      </c>
      <c r="E49" s="10">
        <v>117558</v>
      </c>
      <c r="F49" s="8" t="s">
        <v>156</v>
      </c>
      <c r="G49" s="10">
        <v>55000</v>
      </c>
      <c r="H49" s="10">
        <v>54545</v>
      </c>
      <c r="I49" s="10" t="s">
        <v>36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11">
        <v>171950</v>
      </c>
      <c r="Q49" s="12">
        <v>172103</v>
      </c>
      <c r="R49" s="11">
        <v>172919</v>
      </c>
      <c r="S49" s="12">
        <v>172103</v>
      </c>
      <c r="T49" s="13">
        <f t="shared" si="0"/>
        <v>1.0056353591160221</v>
      </c>
      <c r="U49" s="13">
        <f t="shared" si="1"/>
        <v>1.0047413467516546</v>
      </c>
      <c r="V49" s="8" t="s">
        <v>377</v>
      </c>
      <c r="W49" s="8" t="s">
        <v>377</v>
      </c>
      <c r="X49" s="8" t="s">
        <v>378</v>
      </c>
      <c r="Y49" s="8" t="s">
        <v>379</v>
      </c>
      <c r="Z49" s="8" t="s">
        <v>380</v>
      </c>
      <c r="AA49" s="8" t="s">
        <v>381</v>
      </c>
      <c r="AB49" s="14">
        <v>6640.6302250803856</v>
      </c>
      <c r="AC49" s="14">
        <v>8408.9413680781763</v>
      </c>
      <c r="AD49" s="15" t="s">
        <v>382</v>
      </c>
      <c r="AE49" s="16">
        <f t="shared" si="2"/>
        <v>0.24999999994179234</v>
      </c>
      <c r="AF49" s="16">
        <f t="shared" si="3"/>
        <v>0.41666666662786156</v>
      </c>
      <c r="AG49">
        <f t="shared" si="4"/>
        <v>2</v>
      </c>
    </row>
    <row r="50" spans="1:33" ht="26.4" x14ac:dyDescent="0.3">
      <c r="A50" s="1" t="s">
        <v>383</v>
      </c>
      <c r="B50" s="8" t="s">
        <v>44</v>
      </c>
      <c r="C50" s="9">
        <v>179213</v>
      </c>
      <c r="D50" s="10">
        <v>40830</v>
      </c>
      <c r="E50" s="10">
        <v>40808</v>
      </c>
      <c r="F50" s="8" t="s">
        <v>36</v>
      </c>
      <c r="G50" s="10">
        <v>131130</v>
      </c>
      <c r="H50" s="10">
        <v>131161</v>
      </c>
      <c r="I50" s="10" t="s">
        <v>45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11">
        <v>171960</v>
      </c>
      <c r="Q50" s="12">
        <v>171969</v>
      </c>
      <c r="R50" s="11">
        <v>173145</v>
      </c>
      <c r="S50" s="12">
        <v>171969</v>
      </c>
      <c r="T50" s="13">
        <f t="shared" si="0"/>
        <v>1.0068911374738312</v>
      </c>
      <c r="U50" s="13">
        <f t="shared" si="1"/>
        <v>1.0068384418121872</v>
      </c>
      <c r="V50" s="8" t="s">
        <v>384</v>
      </c>
      <c r="W50" s="8" t="s">
        <v>384</v>
      </c>
      <c r="X50" s="8" t="s">
        <v>385</v>
      </c>
      <c r="Y50" s="8" t="s">
        <v>386</v>
      </c>
      <c r="Z50" s="8" t="s">
        <v>387</v>
      </c>
      <c r="AA50" s="8" t="s">
        <v>388</v>
      </c>
      <c r="AB50" s="14">
        <v>5813.0366197183102</v>
      </c>
      <c r="AC50" s="14">
        <v>8450.5651105651104</v>
      </c>
      <c r="AD50" s="15" t="s">
        <v>389</v>
      </c>
      <c r="AE50" s="16">
        <f t="shared" si="2"/>
        <v>0.16666666668606922</v>
      </c>
      <c r="AF50" s="16">
        <f t="shared" si="3"/>
        <v>0.66666666674427688</v>
      </c>
      <c r="AG50">
        <f t="shared" si="4"/>
        <v>2</v>
      </c>
    </row>
    <row r="51" spans="1:33" ht="26.4" x14ac:dyDescent="0.3">
      <c r="A51" s="1" t="s">
        <v>390</v>
      </c>
      <c r="B51" s="8" t="s">
        <v>44</v>
      </c>
      <c r="C51" s="17">
        <v>169025</v>
      </c>
      <c r="D51" s="10">
        <v>165000</v>
      </c>
      <c r="E51" s="10">
        <v>165000</v>
      </c>
      <c r="F51" s="8" t="s">
        <v>90</v>
      </c>
      <c r="G51" s="10">
        <v>0</v>
      </c>
      <c r="H51" s="10">
        <v>0</v>
      </c>
      <c r="I51" s="10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11">
        <v>165000</v>
      </c>
      <c r="Q51" s="12">
        <v>165000</v>
      </c>
      <c r="R51" s="11">
        <v>167439</v>
      </c>
      <c r="S51" s="12">
        <v>165000</v>
      </c>
      <c r="T51" s="13">
        <f t="shared" si="0"/>
        <v>1.0147818181818182</v>
      </c>
      <c r="U51" s="13">
        <f t="shared" si="1"/>
        <v>1.0147818181818182</v>
      </c>
      <c r="V51" s="8" t="s">
        <v>391</v>
      </c>
      <c r="W51" s="8" t="s">
        <v>391</v>
      </c>
      <c r="X51" s="8" t="s">
        <v>392</v>
      </c>
      <c r="Y51" s="8" t="s">
        <v>393</v>
      </c>
      <c r="Z51" s="8" t="s">
        <v>394</v>
      </c>
      <c r="AA51" s="8" t="s">
        <v>395</v>
      </c>
      <c r="AB51" s="18">
        <v>6289.7077509529854</v>
      </c>
      <c r="AC51" s="18">
        <v>7443.6090225563903</v>
      </c>
      <c r="AD51" s="19" t="s">
        <v>396</v>
      </c>
      <c r="AE51" s="16">
        <f t="shared" si="2"/>
        <v>9.9999999976716936E-2</v>
      </c>
      <c r="AF51" s="16">
        <f t="shared" si="3"/>
        <v>0.75</v>
      </c>
      <c r="AG51">
        <f t="shared" si="4"/>
        <v>2</v>
      </c>
    </row>
    <row r="52" spans="1:33" ht="26.4" x14ac:dyDescent="0.3">
      <c r="A52" s="1" t="s">
        <v>397</v>
      </c>
      <c r="B52" s="8" t="s">
        <v>53</v>
      </c>
      <c r="C52" s="17">
        <v>56517</v>
      </c>
      <c r="D52" s="10">
        <v>39500</v>
      </c>
      <c r="E52" s="10">
        <v>39501</v>
      </c>
      <c r="F52" s="8" t="s">
        <v>45</v>
      </c>
      <c r="G52" s="10">
        <v>0</v>
      </c>
      <c r="H52" s="10">
        <v>0</v>
      </c>
      <c r="I52" s="10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11">
        <v>39500</v>
      </c>
      <c r="Q52" s="12">
        <v>39501</v>
      </c>
      <c r="R52" s="11">
        <v>39466</v>
      </c>
      <c r="S52" s="12">
        <v>39501</v>
      </c>
      <c r="T52" s="13">
        <f t="shared" si="0"/>
        <v>0.99913924050632907</v>
      </c>
      <c r="U52" s="13">
        <f t="shared" si="1"/>
        <v>0.99911394648236751</v>
      </c>
      <c r="V52" s="8" t="s">
        <v>398</v>
      </c>
      <c r="W52" s="8" t="s">
        <v>398</v>
      </c>
      <c r="X52" s="8" t="s">
        <v>399</v>
      </c>
      <c r="Y52" s="8" t="s">
        <v>400</v>
      </c>
      <c r="Z52" s="8" t="s">
        <v>401</v>
      </c>
      <c r="AA52" s="8" t="s">
        <v>402</v>
      </c>
      <c r="AB52" s="18">
        <v>1161.2248897599216</v>
      </c>
      <c r="AC52" s="18">
        <v>6030.6870229007636</v>
      </c>
      <c r="AD52" s="19" t="s">
        <v>403</v>
      </c>
      <c r="AE52" s="16">
        <f t="shared" si="2"/>
        <v>0.1499999999650754</v>
      </c>
      <c r="AF52" s="16">
        <f t="shared" si="3"/>
        <v>0.5166666666045785</v>
      </c>
      <c r="AG52">
        <f t="shared" si="4"/>
        <v>2</v>
      </c>
    </row>
    <row r="53" spans="1:33" ht="26.4" x14ac:dyDescent="0.3">
      <c r="A53" s="1" t="s">
        <v>404</v>
      </c>
      <c r="B53" s="8" t="s">
        <v>44</v>
      </c>
      <c r="C53" s="17">
        <v>180010</v>
      </c>
      <c r="D53" s="10">
        <v>175350</v>
      </c>
      <c r="E53" s="10">
        <v>175502</v>
      </c>
      <c r="F53" s="8" t="s">
        <v>36</v>
      </c>
      <c r="G53" s="10">
        <v>0</v>
      </c>
      <c r="H53" s="10">
        <v>0</v>
      </c>
      <c r="I53" s="10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11">
        <v>175350</v>
      </c>
      <c r="Q53" s="12">
        <v>175502</v>
      </c>
      <c r="R53" s="11">
        <v>174601.74</v>
      </c>
      <c r="S53" s="12">
        <v>175502</v>
      </c>
      <c r="T53" s="13">
        <f t="shared" si="0"/>
        <v>0.99573276304533787</v>
      </c>
      <c r="U53" s="13">
        <f t="shared" si="1"/>
        <v>0.99487037184761418</v>
      </c>
      <c r="V53" s="8" t="s">
        <v>405</v>
      </c>
      <c r="W53" s="8" t="s">
        <v>405</v>
      </c>
      <c r="X53" s="8" t="s">
        <v>406</v>
      </c>
      <c r="Y53" s="8" t="s">
        <v>407</v>
      </c>
      <c r="Z53" s="8" t="s">
        <v>408</v>
      </c>
      <c r="AA53" s="8" t="s">
        <v>409</v>
      </c>
      <c r="AB53" s="18">
        <v>4461.9152542372876</v>
      </c>
      <c r="AC53" s="18">
        <v>10467.316103379722</v>
      </c>
      <c r="AD53" s="19" t="s">
        <v>410</v>
      </c>
      <c r="AE53" s="16">
        <f t="shared" si="2"/>
        <v>0.28333333338377997</v>
      </c>
      <c r="AF53" s="16">
        <f t="shared" si="3"/>
        <v>0.31666666665114462</v>
      </c>
      <c r="AG53">
        <f t="shared" si="4"/>
        <v>2</v>
      </c>
    </row>
    <row r="54" spans="1:33" ht="26.4" x14ac:dyDescent="0.3">
      <c r="A54" s="1" t="s">
        <v>411</v>
      </c>
      <c r="B54" s="8" t="s">
        <v>44</v>
      </c>
      <c r="C54" s="9">
        <v>169606</v>
      </c>
      <c r="D54" s="10">
        <v>112100</v>
      </c>
      <c r="E54" s="10">
        <v>111996</v>
      </c>
      <c r="F54" s="8" t="s">
        <v>36</v>
      </c>
      <c r="G54" s="10">
        <v>51200</v>
      </c>
      <c r="H54" s="10">
        <v>51304</v>
      </c>
      <c r="I54" s="10" t="s">
        <v>45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11">
        <v>163300</v>
      </c>
      <c r="Q54" s="12">
        <v>163300</v>
      </c>
      <c r="R54" s="11">
        <v>164333</v>
      </c>
      <c r="S54" s="12">
        <v>163300</v>
      </c>
      <c r="T54" s="13">
        <f t="shared" si="0"/>
        <v>1.006325780771586</v>
      </c>
      <c r="U54" s="13">
        <f t="shared" si="1"/>
        <v>1.006325780771586</v>
      </c>
      <c r="V54" s="8" t="s">
        <v>412</v>
      </c>
      <c r="W54" s="8" t="s">
        <v>412</v>
      </c>
      <c r="X54" s="8" t="s">
        <v>413</v>
      </c>
      <c r="Y54" s="8" t="s">
        <v>414</v>
      </c>
      <c r="Z54" s="8" t="s">
        <v>415</v>
      </c>
      <c r="AA54" s="8" t="s">
        <v>416</v>
      </c>
      <c r="AB54" s="14">
        <v>6300.9646302250803</v>
      </c>
      <c r="AC54" s="14">
        <v>7825.8785942492013</v>
      </c>
      <c r="AD54" s="15" t="s">
        <v>417</v>
      </c>
      <c r="AE54" s="16">
        <f t="shared" si="2"/>
        <v>0.75</v>
      </c>
      <c r="AF54" s="16">
        <f t="shared" si="3"/>
        <v>0.81666666670935228</v>
      </c>
      <c r="AG54">
        <f t="shared" si="4"/>
        <v>2</v>
      </c>
    </row>
    <row r="55" spans="1:33" ht="26.4" x14ac:dyDescent="0.3">
      <c r="A55" s="1" t="s">
        <v>418</v>
      </c>
      <c r="B55" s="8" t="s">
        <v>53</v>
      </c>
      <c r="C55" s="17">
        <v>80650</v>
      </c>
      <c r="D55" s="10">
        <v>49030</v>
      </c>
      <c r="E55" s="10">
        <v>49052</v>
      </c>
      <c r="F55" s="8" t="s">
        <v>45</v>
      </c>
      <c r="G55" s="10">
        <v>0</v>
      </c>
      <c r="H55" s="10">
        <v>0</v>
      </c>
      <c r="I55" s="10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11">
        <v>49030</v>
      </c>
      <c r="Q55" s="12">
        <v>49052</v>
      </c>
      <c r="R55" s="11">
        <v>49407</v>
      </c>
      <c r="S55" s="12">
        <v>49052</v>
      </c>
      <c r="T55" s="13">
        <f t="shared" si="0"/>
        <v>1.007689169895982</v>
      </c>
      <c r="U55" s="13">
        <f t="shared" si="1"/>
        <v>1.0072372176465791</v>
      </c>
      <c r="V55" s="8" t="s">
        <v>419</v>
      </c>
      <c r="W55" s="8" t="s">
        <v>419</v>
      </c>
      <c r="X55" s="8" t="s">
        <v>420</v>
      </c>
      <c r="Y55" s="8" t="s">
        <v>421</v>
      </c>
      <c r="Z55" s="8" t="s">
        <v>422</v>
      </c>
      <c r="AA55" s="8" t="s">
        <v>423</v>
      </c>
      <c r="AB55" s="18">
        <v>1210.1644736842106</v>
      </c>
      <c r="AC55" s="18">
        <v>5909.8795180722891</v>
      </c>
      <c r="AD55" s="19" t="s">
        <v>424</v>
      </c>
      <c r="AE55" s="16">
        <f t="shared" si="2"/>
        <v>11.416666666686069</v>
      </c>
      <c r="AF55" s="16">
        <f t="shared" si="3"/>
        <v>1.4500000000116415</v>
      </c>
      <c r="AG55">
        <f t="shared" si="4"/>
        <v>2</v>
      </c>
    </row>
    <row r="56" spans="1:33" ht="26.4" x14ac:dyDescent="0.3">
      <c r="A56" s="1" t="s">
        <v>425</v>
      </c>
      <c r="B56" s="8" t="s">
        <v>44</v>
      </c>
      <c r="C56" s="17">
        <v>169147</v>
      </c>
      <c r="D56" s="10">
        <v>165500</v>
      </c>
      <c r="E56" s="10">
        <v>165607</v>
      </c>
      <c r="F56" s="8" t="s">
        <v>35</v>
      </c>
      <c r="G56" s="10">
        <v>0</v>
      </c>
      <c r="H56" s="10">
        <v>0</v>
      </c>
      <c r="I56" s="10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11">
        <v>165500</v>
      </c>
      <c r="Q56" s="12">
        <v>165607</v>
      </c>
      <c r="R56" s="11">
        <v>167283.35</v>
      </c>
      <c r="S56" s="12">
        <v>165607</v>
      </c>
      <c r="T56" s="13">
        <f t="shared" si="0"/>
        <v>1.0107755287009064</v>
      </c>
      <c r="U56" s="13">
        <f t="shared" si="1"/>
        <v>1.0101224585917263</v>
      </c>
      <c r="V56" s="8" t="s">
        <v>426</v>
      </c>
      <c r="W56" s="8" t="s">
        <v>426</v>
      </c>
      <c r="X56" s="8" t="s">
        <v>427</v>
      </c>
      <c r="Y56" s="8" t="s">
        <v>428</v>
      </c>
      <c r="Z56" s="8" t="s">
        <v>429</v>
      </c>
      <c r="AA56" s="8" t="s">
        <v>430</v>
      </c>
      <c r="AB56" s="18">
        <v>5005.753148614609</v>
      </c>
      <c r="AC56" s="18">
        <v>8032.6758286176228</v>
      </c>
      <c r="AD56" s="19" t="s">
        <v>431</v>
      </c>
      <c r="AE56" s="16">
        <f t="shared" si="2"/>
        <v>0.21666666667442769</v>
      </c>
      <c r="AF56" s="16">
        <f t="shared" si="3"/>
        <v>0.66666666674427688</v>
      </c>
      <c r="AG56">
        <f t="shared" si="4"/>
        <v>2</v>
      </c>
    </row>
    <row r="57" spans="1:33" ht="26.4" x14ac:dyDescent="0.3">
      <c r="A57" s="1" t="s">
        <v>432</v>
      </c>
      <c r="B57" s="8" t="s">
        <v>34</v>
      </c>
      <c r="C57" s="17">
        <v>403627.4</v>
      </c>
      <c r="D57" s="10">
        <v>395160</v>
      </c>
      <c r="E57" s="10">
        <v>395165</v>
      </c>
      <c r="F57" s="8" t="s">
        <v>35</v>
      </c>
      <c r="G57" s="10">
        <v>0</v>
      </c>
      <c r="H57" s="10">
        <v>0</v>
      </c>
      <c r="I57" s="10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11">
        <v>395160</v>
      </c>
      <c r="Q57" s="12">
        <v>395165</v>
      </c>
      <c r="R57" s="11">
        <v>399030.4</v>
      </c>
      <c r="S57" s="12">
        <v>395165</v>
      </c>
      <c r="T57" s="13">
        <f t="shared" si="0"/>
        <v>1.0097945136147384</v>
      </c>
      <c r="U57" s="13">
        <f t="shared" si="1"/>
        <v>1.0097817367428796</v>
      </c>
      <c r="V57" s="8" t="s">
        <v>433</v>
      </c>
      <c r="W57" s="8" t="s">
        <v>433</v>
      </c>
      <c r="X57" s="8" t="s">
        <v>434</v>
      </c>
      <c r="Y57" s="8" t="s">
        <v>435</v>
      </c>
      <c r="Z57" s="8" t="s">
        <v>436</v>
      </c>
      <c r="AA57" s="8" t="s">
        <v>437</v>
      </c>
      <c r="AB57" s="18">
        <v>9136.7630057803472</v>
      </c>
      <c r="AC57" s="18">
        <v>10997.170686456402</v>
      </c>
      <c r="AD57" s="19" t="s">
        <v>438</v>
      </c>
      <c r="AE57" s="16">
        <f t="shared" si="2"/>
        <v>-0.49999999988358468</v>
      </c>
      <c r="AF57" s="16">
        <f t="shared" si="3"/>
        <v>1.0666666666511446</v>
      </c>
      <c r="AG57">
        <f t="shared" si="4"/>
        <v>2</v>
      </c>
    </row>
    <row r="58" spans="1:33" ht="26.4" x14ac:dyDescent="0.3">
      <c r="A58" s="1" t="s">
        <v>439</v>
      </c>
      <c r="B58" s="8" t="s">
        <v>53</v>
      </c>
      <c r="C58" s="17">
        <v>53565</v>
      </c>
      <c r="D58" s="10">
        <v>46520</v>
      </c>
      <c r="E58" s="10">
        <v>46526</v>
      </c>
      <c r="F58" s="8" t="s">
        <v>90</v>
      </c>
      <c r="G58" s="10">
        <v>0</v>
      </c>
      <c r="H58" s="10">
        <v>0</v>
      </c>
      <c r="I58" s="10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v>46520</v>
      </c>
      <c r="Q58" s="12">
        <v>46526</v>
      </c>
      <c r="R58" s="11">
        <v>46767</v>
      </c>
      <c r="S58" s="12">
        <v>46526</v>
      </c>
      <c r="T58" s="13">
        <f t="shared" si="0"/>
        <v>1.0053095442820292</v>
      </c>
      <c r="U58" s="13">
        <f t="shared" si="1"/>
        <v>1.0051798994110819</v>
      </c>
      <c r="V58" s="8" t="s">
        <v>440</v>
      </c>
      <c r="W58" s="8" t="s">
        <v>440</v>
      </c>
      <c r="X58" s="8" t="s">
        <v>441</v>
      </c>
      <c r="Y58" s="8" t="s">
        <v>442</v>
      </c>
      <c r="Z58" s="8" t="s">
        <v>443</v>
      </c>
      <c r="AA58" s="8" t="s">
        <v>444</v>
      </c>
      <c r="AB58" s="18">
        <v>1282.8860294117646</v>
      </c>
      <c r="AC58" s="18">
        <v>5791.6182572614107</v>
      </c>
      <c r="AD58" s="19" t="s">
        <v>445</v>
      </c>
      <c r="AE58" s="16">
        <f t="shared" si="2"/>
        <v>4.3500000000349246</v>
      </c>
      <c r="AF58" s="16">
        <f t="shared" si="3"/>
        <v>0.93333333323244005</v>
      </c>
      <c r="AG58">
        <f t="shared" si="4"/>
        <v>2</v>
      </c>
    </row>
    <row r="59" spans="1:33" ht="26.4" x14ac:dyDescent="0.3">
      <c r="A59" s="1" t="s">
        <v>446</v>
      </c>
      <c r="B59" s="8" t="s">
        <v>53</v>
      </c>
      <c r="C59" s="17">
        <v>115496</v>
      </c>
      <c r="D59" s="10">
        <v>112300</v>
      </c>
      <c r="E59" s="10">
        <v>112457</v>
      </c>
      <c r="F59" s="8" t="s">
        <v>36</v>
      </c>
      <c r="G59" s="10">
        <v>0</v>
      </c>
      <c r="H59" s="10">
        <v>0</v>
      </c>
      <c r="I59" s="10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11">
        <v>112300</v>
      </c>
      <c r="Q59" s="12">
        <v>112457</v>
      </c>
      <c r="R59" s="11">
        <v>114575.65399999999</v>
      </c>
      <c r="S59" s="12">
        <v>112457</v>
      </c>
      <c r="T59" s="13">
        <f t="shared" si="0"/>
        <v>1.0202640605520925</v>
      </c>
      <c r="U59" s="13">
        <f t="shared" si="1"/>
        <v>1.0188396809447167</v>
      </c>
      <c r="V59" s="8" t="s">
        <v>447</v>
      </c>
      <c r="W59" s="8" t="s">
        <v>447</v>
      </c>
      <c r="X59" s="8" t="s">
        <v>448</v>
      </c>
      <c r="Y59" s="8" t="s">
        <v>449</v>
      </c>
      <c r="Z59" s="8" t="s">
        <v>450</v>
      </c>
      <c r="AA59" s="8" t="s">
        <v>451</v>
      </c>
      <c r="AB59" s="18">
        <v>4819.5857142857149</v>
      </c>
      <c r="AC59" s="18">
        <v>7208.7820512820517</v>
      </c>
      <c r="AD59" s="19" t="s">
        <v>452</v>
      </c>
      <c r="AE59" s="16">
        <f t="shared" si="2"/>
        <v>2.2999999999883585</v>
      </c>
      <c r="AF59" s="16">
        <f t="shared" si="3"/>
        <v>0.75</v>
      </c>
      <c r="AG59">
        <f t="shared" si="4"/>
        <v>2</v>
      </c>
    </row>
    <row r="60" spans="1:33" ht="26.4" x14ac:dyDescent="0.3">
      <c r="A60" s="1" t="s">
        <v>453</v>
      </c>
      <c r="B60" s="8" t="s">
        <v>34</v>
      </c>
      <c r="C60" s="17">
        <v>400694</v>
      </c>
      <c r="D60" s="10">
        <v>392300</v>
      </c>
      <c r="E60" s="10">
        <v>392756</v>
      </c>
      <c r="F60" s="8" t="s">
        <v>207</v>
      </c>
      <c r="G60" s="10">
        <v>0</v>
      </c>
      <c r="H60" s="10">
        <v>0</v>
      </c>
      <c r="I60" s="10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11">
        <v>392300</v>
      </c>
      <c r="Q60" s="12">
        <v>392756</v>
      </c>
      <c r="R60" s="11">
        <v>394063.70299999998</v>
      </c>
      <c r="S60" s="12">
        <v>392756</v>
      </c>
      <c r="T60" s="13">
        <f t="shared" si="0"/>
        <v>1.0044958016823859</v>
      </c>
      <c r="U60" s="13">
        <f t="shared" si="1"/>
        <v>1.0033295557547179</v>
      </c>
      <c r="V60" s="8" t="s">
        <v>454</v>
      </c>
      <c r="W60" s="8" t="s">
        <v>454</v>
      </c>
      <c r="X60" s="8" t="s">
        <v>455</v>
      </c>
      <c r="Y60" s="8" t="s">
        <v>456</v>
      </c>
      <c r="Z60" s="8" t="s">
        <v>457</v>
      </c>
      <c r="AA60" s="8" t="s">
        <v>458</v>
      </c>
      <c r="AB60" s="18">
        <v>8416.2000000000007</v>
      </c>
      <c r="AC60" s="18">
        <v>12103.42064714946</v>
      </c>
      <c r="AD60" s="19" t="s">
        <v>459</v>
      </c>
      <c r="AE60" s="16">
        <f t="shared" si="2"/>
        <v>-0.83333333325572312</v>
      </c>
      <c r="AF60" s="16">
        <f t="shared" si="3"/>
        <v>2.0000000000582077</v>
      </c>
      <c r="AG60">
        <f t="shared" si="4"/>
        <v>2</v>
      </c>
    </row>
    <row r="61" spans="1:33" ht="26.4" x14ac:dyDescent="0.3">
      <c r="A61" s="1" t="s">
        <v>460</v>
      </c>
      <c r="B61" s="8" t="s">
        <v>44</v>
      </c>
      <c r="C61" s="17">
        <v>170201</v>
      </c>
      <c r="D61" s="10">
        <v>167200</v>
      </c>
      <c r="E61" s="10">
        <v>167293</v>
      </c>
      <c r="F61" s="8" t="s">
        <v>45</v>
      </c>
      <c r="G61" s="10">
        <v>0</v>
      </c>
      <c r="H61" s="10">
        <v>0</v>
      </c>
      <c r="I61" s="10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11">
        <v>167200</v>
      </c>
      <c r="Q61" s="12">
        <v>167293</v>
      </c>
      <c r="R61" s="11">
        <v>166884</v>
      </c>
      <c r="S61" s="12">
        <v>167293</v>
      </c>
      <c r="T61" s="13">
        <f t="shared" si="0"/>
        <v>0.99811004784688995</v>
      </c>
      <c r="U61" s="13">
        <f t="shared" si="1"/>
        <v>0.99755518760498052</v>
      </c>
      <c r="V61" s="8" t="s">
        <v>461</v>
      </c>
      <c r="W61" s="8" t="s">
        <v>461</v>
      </c>
      <c r="X61" s="8" t="s">
        <v>462</v>
      </c>
      <c r="Y61" s="8" t="s">
        <v>463</v>
      </c>
      <c r="Z61" s="8" t="s">
        <v>464</v>
      </c>
      <c r="AA61" s="8" t="s">
        <v>465</v>
      </c>
      <c r="AB61" s="18">
        <v>2901.034682080925</v>
      </c>
      <c r="AC61" s="18">
        <v>6819.008152173913</v>
      </c>
      <c r="AD61" s="19" t="s">
        <v>466</v>
      </c>
      <c r="AE61" s="16">
        <f t="shared" si="2"/>
        <v>1.0000000001164153</v>
      </c>
      <c r="AF61" s="16">
        <f t="shared" si="3"/>
        <v>0.8999999999650754</v>
      </c>
      <c r="AG61">
        <f t="shared" si="4"/>
        <v>2</v>
      </c>
    </row>
    <row r="62" spans="1:33" ht="26.4" x14ac:dyDescent="0.3">
      <c r="A62" s="1" t="s">
        <v>467</v>
      </c>
      <c r="B62" s="8" t="s">
        <v>53</v>
      </c>
      <c r="C62" s="17">
        <v>115066</v>
      </c>
      <c r="D62" s="10">
        <v>112200</v>
      </c>
      <c r="E62" s="10">
        <v>112393</v>
      </c>
      <c r="F62" s="8" t="s">
        <v>36</v>
      </c>
      <c r="G62" s="10">
        <v>0</v>
      </c>
      <c r="H62" s="10">
        <v>0</v>
      </c>
      <c r="I62" s="10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11">
        <v>112200</v>
      </c>
      <c r="Q62" s="12">
        <v>112393</v>
      </c>
      <c r="R62" s="11">
        <v>113848</v>
      </c>
      <c r="S62" s="12">
        <v>112393</v>
      </c>
      <c r="T62" s="13">
        <f t="shared" si="0"/>
        <v>1.0146880570409982</v>
      </c>
      <c r="U62" s="13">
        <f t="shared" si="1"/>
        <v>1.0129456460811617</v>
      </c>
      <c r="V62" s="8" t="s">
        <v>468</v>
      </c>
      <c r="W62" s="8" t="s">
        <v>468</v>
      </c>
      <c r="X62" s="8" t="s">
        <v>469</v>
      </c>
      <c r="Y62" s="8" t="s">
        <v>470</v>
      </c>
      <c r="Z62" s="8" t="s">
        <v>471</v>
      </c>
      <c r="AA62" s="8" t="s">
        <v>472</v>
      </c>
      <c r="AB62" s="18">
        <v>2930.7170795306388</v>
      </c>
      <c r="AC62" s="18">
        <v>6703.3598409542747</v>
      </c>
      <c r="AD62" s="19" t="s">
        <v>473</v>
      </c>
      <c r="AE62" s="16">
        <f t="shared" si="2"/>
        <v>1.7333333333954215</v>
      </c>
      <c r="AF62" s="16">
        <f t="shared" si="3"/>
        <v>0.48333333333721384</v>
      </c>
      <c r="AG62">
        <f t="shared" si="4"/>
        <v>2</v>
      </c>
    </row>
    <row r="63" spans="1:33" ht="26.4" x14ac:dyDescent="0.3">
      <c r="A63" s="1" t="s">
        <v>474</v>
      </c>
      <c r="B63" s="8" t="s">
        <v>34</v>
      </c>
      <c r="C63" s="9">
        <v>297592</v>
      </c>
      <c r="D63" s="10">
        <v>196748</v>
      </c>
      <c r="E63" s="10">
        <v>196515</v>
      </c>
      <c r="F63" s="8" t="s">
        <v>36</v>
      </c>
      <c r="G63" s="10">
        <v>94650</v>
      </c>
      <c r="H63" s="10">
        <v>94490</v>
      </c>
      <c r="I63" s="10" t="s">
        <v>120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11">
        <v>291398</v>
      </c>
      <c r="Q63" s="12">
        <v>291005</v>
      </c>
      <c r="R63" s="11">
        <v>292807</v>
      </c>
      <c r="S63" s="12">
        <v>291005</v>
      </c>
      <c r="T63" s="13">
        <f t="shared" si="0"/>
        <v>1.0048353111551898</v>
      </c>
      <c r="U63" s="13">
        <f t="shared" si="1"/>
        <v>1.0061923334650607</v>
      </c>
      <c r="V63" s="8" t="s">
        <v>475</v>
      </c>
      <c r="W63" s="8" t="s">
        <v>475</v>
      </c>
      <c r="X63" s="8" t="s">
        <v>476</v>
      </c>
      <c r="Y63" s="8" t="s">
        <v>477</v>
      </c>
      <c r="Z63" s="8" t="s">
        <v>478</v>
      </c>
      <c r="AA63" s="8" t="s">
        <v>479</v>
      </c>
      <c r="AB63" s="14">
        <v>10405.423122765198</v>
      </c>
      <c r="AC63" s="14">
        <v>11640.2</v>
      </c>
      <c r="AD63" s="15" t="s">
        <v>480</v>
      </c>
      <c r="AE63" s="16">
        <f t="shared" si="2"/>
        <v>0.71666666673263535</v>
      </c>
      <c r="AF63" s="16">
        <f t="shared" si="3"/>
        <v>0.33333333319751546</v>
      </c>
      <c r="AG63">
        <f t="shared" si="4"/>
        <v>2</v>
      </c>
    </row>
    <row r="64" spans="1:33" ht="26.4" x14ac:dyDescent="0.3">
      <c r="A64" s="1" t="s">
        <v>481</v>
      </c>
      <c r="B64" s="8" t="s">
        <v>44</v>
      </c>
      <c r="C64" s="17">
        <v>172529</v>
      </c>
      <c r="D64" s="10">
        <v>110000</v>
      </c>
      <c r="E64" s="10">
        <v>110000</v>
      </c>
      <c r="F64" s="8" t="s">
        <v>156</v>
      </c>
      <c r="G64" s="10">
        <v>0</v>
      </c>
      <c r="H64" s="10">
        <v>0</v>
      </c>
      <c r="I64" s="10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11">
        <v>110000</v>
      </c>
      <c r="Q64" s="12">
        <v>110000</v>
      </c>
      <c r="R64" s="11">
        <v>110031.25</v>
      </c>
      <c r="S64" s="12">
        <v>110000</v>
      </c>
      <c r="T64" s="13">
        <f t="shared" si="0"/>
        <v>1.0002840909090909</v>
      </c>
      <c r="U64" s="13">
        <f t="shared" si="1"/>
        <v>1.0002840909090909</v>
      </c>
      <c r="V64" s="8" t="s">
        <v>482</v>
      </c>
      <c r="W64" s="8" t="s">
        <v>483</v>
      </c>
      <c r="X64" s="8" t="s">
        <v>484</v>
      </c>
      <c r="Y64" s="8" t="s">
        <v>485</v>
      </c>
      <c r="Z64" s="8" t="s">
        <v>486</v>
      </c>
      <c r="AA64" s="8" t="s">
        <v>487</v>
      </c>
      <c r="AB64" s="18">
        <v>2773.1092436974791</v>
      </c>
      <c r="AC64" s="18">
        <v>5892.8571428571422</v>
      </c>
      <c r="AD64" s="19" t="s">
        <v>488</v>
      </c>
      <c r="AE64" s="16">
        <f t="shared" si="2"/>
        <v>0.91666666668606922</v>
      </c>
      <c r="AF64" s="16">
        <f t="shared" si="3"/>
        <v>0.58333333348855376</v>
      </c>
      <c r="AG64">
        <f t="shared" si="4"/>
        <v>2</v>
      </c>
    </row>
    <row r="65" spans="1:33" ht="26.4" x14ac:dyDescent="0.3">
      <c r="A65" s="1" t="s">
        <v>489</v>
      </c>
      <c r="B65" s="8" t="s">
        <v>34</v>
      </c>
      <c r="C65" s="17">
        <v>205938</v>
      </c>
      <c r="D65" s="10">
        <v>201600</v>
      </c>
      <c r="E65" s="10">
        <v>201672</v>
      </c>
      <c r="F65" s="8" t="s">
        <v>90</v>
      </c>
      <c r="G65" s="10">
        <v>0</v>
      </c>
      <c r="H65" s="10">
        <v>0</v>
      </c>
      <c r="I65" s="10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11">
        <v>201600</v>
      </c>
      <c r="Q65" s="12">
        <v>201672</v>
      </c>
      <c r="R65" s="11">
        <v>201412</v>
      </c>
      <c r="S65" s="12">
        <v>201672</v>
      </c>
      <c r="T65" s="13">
        <f t="shared" si="0"/>
        <v>0.9990674603174603</v>
      </c>
      <c r="U65" s="13">
        <f t="shared" si="1"/>
        <v>0.99871077789678286</v>
      </c>
      <c r="V65" s="8" t="s">
        <v>490</v>
      </c>
      <c r="W65" s="8" t="s">
        <v>490</v>
      </c>
      <c r="X65" s="8" t="s">
        <v>491</v>
      </c>
      <c r="Y65" s="8" t="s">
        <v>492</v>
      </c>
      <c r="Z65" s="8" t="s">
        <v>493</v>
      </c>
      <c r="AA65" s="8" t="s">
        <v>494</v>
      </c>
      <c r="AB65" s="18">
        <v>7586.4075235109722</v>
      </c>
      <c r="AC65" s="18">
        <v>9445.9953161592493</v>
      </c>
      <c r="AD65" s="19" t="s">
        <v>495</v>
      </c>
      <c r="AE65" s="16">
        <f t="shared" si="2"/>
        <v>0.21666666667442769</v>
      </c>
      <c r="AF65" s="16">
        <f t="shared" si="3"/>
        <v>0.91666666651144624</v>
      </c>
      <c r="AG65">
        <f t="shared" si="4"/>
        <v>2</v>
      </c>
    </row>
    <row r="66" spans="1:33" ht="26.4" x14ac:dyDescent="0.3">
      <c r="A66" s="1" t="s">
        <v>496</v>
      </c>
      <c r="B66" s="8" t="s">
        <v>44</v>
      </c>
      <c r="C66" s="17">
        <v>182577</v>
      </c>
      <c r="D66" s="10">
        <v>175305</v>
      </c>
      <c r="E66" s="10">
        <v>175321</v>
      </c>
      <c r="F66" s="8" t="s">
        <v>36</v>
      </c>
      <c r="G66" s="10">
        <v>0</v>
      </c>
      <c r="H66" s="10">
        <v>0</v>
      </c>
      <c r="I66" s="10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11">
        <v>175305</v>
      </c>
      <c r="Q66" s="12">
        <v>175321</v>
      </c>
      <c r="R66" s="11">
        <v>177990.6</v>
      </c>
      <c r="S66" s="12">
        <v>175321</v>
      </c>
      <c r="T66" s="13">
        <f t="shared" si="0"/>
        <v>1.015319585864636</v>
      </c>
      <c r="U66" s="13">
        <f t="shared" si="1"/>
        <v>1.015226926608906</v>
      </c>
      <c r="V66" s="8" t="s">
        <v>497</v>
      </c>
      <c r="W66" s="8" t="s">
        <v>497</v>
      </c>
      <c r="X66" s="8" t="s">
        <v>498</v>
      </c>
      <c r="Y66" s="8" t="s">
        <v>499</v>
      </c>
      <c r="Z66" s="8" t="s">
        <v>500</v>
      </c>
      <c r="AA66" s="8" t="s">
        <v>501</v>
      </c>
      <c r="AB66" s="18">
        <v>5595.3510638297876</v>
      </c>
      <c r="AC66" s="18">
        <v>8442.4237560192614</v>
      </c>
      <c r="AD66" s="19" t="s">
        <v>502</v>
      </c>
      <c r="AE66" s="16">
        <f t="shared" si="2"/>
        <v>0.33333333337213844</v>
      </c>
      <c r="AF66" s="16">
        <f t="shared" si="3"/>
        <v>0.56666666676755995</v>
      </c>
      <c r="AG66">
        <f t="shared" si="4"/>
        <v>2</v>
      </c>
    </row>
    <row r="67" spans="1:33" ht="26.4" x14ac:dyDescent="0.3">
      <c r="A67" s="1" t="s">
        <v>503</v>
      </c>
      <c r="B67" s="8" t="s">
        <v>34</v>
      </c>
      <c r="C67" s="17">
        <v>289889</v>
      </c>
      <c r="D67" s="10">
        <v>264000</v>
      </c>
      <c r="E67" s="10">
        <v>264000</v>
      </c>
      <c r="F67" s="8" t="s">
        <v>35</v>
      </c>
      <c r="G67" s="10">
        <v>0</v>
      </c>
      <c r="H67" s="10">
        <v>0</v>
      </c>
      <c r="I67" s="10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11">
        <v>264000</v>
      </c>
      <c r="Q67" s="12">
        <v>264000</v>
      </c>
      <c r="R67" s="11">
        <v>267622.36</v>
      </c>
      <c r="S67" s="12">
        <v>264000</v>
      </c>
      <c r="T67" s="13">
        <f t="shared" ref="T67:T130" si="5">R67/P67</f>
        <v>1.0137210606060605</v>
      </c>
      <c r="U67" s="13">
        <f t="shared" ref="U67:U130" si="6">R67/Q67</f>
        <v>1.0137210606060605</v>
      </c>
      <c r="V67" s="8" t="s">
        <v>504</v>
      </c>
      <c r="W67" s="8" t="s">
        <v>504</v>
      </c>
      <c r="X67" s="8" t="s">
        <v>505</v>
      </c>
      <c r="Y67" s="8" t="s">
        <v>506</v>
      </c>
      <c r="Z67" s="8" t="s">
        <v>507</v>
      </c>
      <c r="AA67" s="8" t="s">
        <v>508</v>
      </c>
      <c r="AB67" s="18">
        <v>11115.78947368421</v>
      </c>
      <c r="AC67" s="18">
        <v>12336.448598130843</v>
      </c>
      <c r="AD67" s="19" t="s">
        <v>509</v>
      </c>
      <c r="AE67" s="16">
        <f t="shared" ref="AE67:AE130" si="7">24*(Y67-X67)</f>
        <v>0.58333333331393078</v>
      </c>
      <c r="AF67" s="16">
        <f t="shared" ref="AF67:AF130" si="8">24*(AA67-Z67)</f>
        <v>0.8333333334303461</v>
      </c>
      <c r="AG67">
        <f t="shared" ref="AG67:AG130" si="9">MONTH(Z67)</f>
        <v>2</v>
      </c>
    </row>
    <row r="68" spans="1:33" ht="26.4" x14ac:dyDescent="0.3">
      <c r="A68" s="1" t="s">
        <v>510</v>
      </c>
      <c r="B68" s="8" t="s">
        <v>53</v>
      </c>
      <c r="C68" s="17">
        <v>93697</v>
      </c>
      <c r="D68" s="10">
        <v>91650</v>
      </c>
      <c r="E68" s="10">
        <v>91671</v>
      </c>
      <c r="F68" s="8" t="s">
        <v>35</v>
      </c>
      <c r="G68" s="10">
        <v>0</v>
      </c>
      <c r="H68" s="10">
        <v>0</v>
      </c>
      <c r="I68" s="10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11">
        <v>91650</v>
      </c>
      <c r="Q68" s="12">
        <v>91671</v>
      </c>
      <c r="R68" s="11">
        <v>93444</v>
      </c>
      <c r="S68" s="12">
        <v>91671</v>
      </c>
      <c r="T68" s="13">
        <f t="shared" si="5"/>
        <v>1.0195744680851064</v>
      </c>
      <c r="U68" s="13">
        <f t="shared" si="6"/>
        <v>1.0193409038845436</v>
      </c>
      <c r="V68" s="8" t="s">
        <v>457</v>
      </c>
      <c r="W68" s="8" t="s">
        <v>457</v>
      </c>
      <c r="X68" s="8" t="s">
        <v>511</v>
      </c>
      <c r="Y68" s="8" t="s">
        <v>512</v>
      </c>
      <c r="Z68" s="8" t="s">
        <v>513</v>
      </c>
      <c r="AA68" s="8" t="s">
        <v>514</v>
      </c>
      <c r="AB68" s="18">
        <v>1697.6111111111111</v>
      </c>
      <c r="AC68" s="18">
        <v>6091.0963455149495</v>
      </c>
      <c r="AD68" s="19" t="s">
        <v>515</v>
      </c>
      <c r="AE68" s="16">
        <f t="shared" si="7"/>
        <v>1.4166666667442769</v>
      </c>
      <c r="AF68" s="16">
        <f t="shared" si="8"/>
        <v>0.49999999988358468</v>
      </c>
      <c r="AG68">
        <f t="shared" si="9"/>
        <v>2</v>
      </c>
    </row>
    <row r="69" spans="1:33" ht="26.4" x14ac:dyDescent="0.3">
      <c r="A69" s="1" t="s">
        <v>516</v>
      </c>
      <c r="B69" s="8" t="s">
        <v>34</v>
      </c>
      <c r="C69" s="9">
        <v>297351</v>
      </c>
      <c r="D69" s="10">
        <v>198850</v>
      </c>
      <c r="E69" s="10">
        <v>199030</v>
      </c>
      <c r="F69" s="8" t="s">
        <v>36</v>
      </c>
      <c r="G69" s="10">
        <v>77000</v>
      </c>
      <c r="H69" s="10">
        <v>76930</v>
      </c>
      <c r="I69" s="10" t="s">
        <v>120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11">
        <v>275850</v>
      </c>
      <c r="Q69" s="12">
        <v>275960</v>
      </c>
      <c r="R69" s="11">
        <v>277077.45299999998</v>
      </c>
      <c r="S69" s="12">
        <v>275960</v>
      </c>
      <c r="T69" s="13">
        <f t="shared" si="5"/>
        <v>1.0044497117998912</v>
      </c>
      <c r="U69" s="13">
        <f t="shared" si="6"/>
        <v>1.0040493296129873</v>
      </c>
      <c r="V69" s="8" t="s">
        <v>517</v>
      </c>
      <c r="W69" s="8" t="s">
        <v>517</v>
      </c>
      <c r="X69" s="8" t="s">
        <v>518</v>
      </c>
      <c r="Y69" s="8" t="s">
        <v>519</v>
      </c>
      <c r="Z69" s="8" t="s">
        <v>520</v>
      </c>
      <c r="AA69" s="8" t="s">
        <v>521</v>
      </c>
      <c r="AB69" s="14">
        <v>9434.5299145299141</v>
      </c>
      <c r="AC69" s="14">
        <v>11718.04670912951</v>
      </c>
      <c r="AD69" s="15" t="s">
        <v>522</v>
      </c>
      <c r="AE69" s="16">
        <f t="shared" si="7"/>
        <v>0.41666666662786156</v>
      </c>
      <c r="AF69" s="16">
        <f t="shared" si="8"/>
        <v>0.75</v>
      </c>
      <c r="AG69">
        <f t="shared" si="9"/>
        <v>2</v>
      </c>
    </row>
    <row r="70" spans="1:33" ht="26.4" x14ac:dyDescent="0.3">
      <c r="A70" s="1" t="s">
        <v>523</v>
      </c>
      <c r="B70" s="8" t="s">
        <v>53</v>
      </c>
      <c r="C70" s="17">
        <v>115396</v>
      </c>
      <c r="D70" s="10">
        <v>112550</v>
      </c>
      <c r="E70" s="10">
        <v>112550</v>
      </c>
      <c r="F70" s="8" t="s">
        <v>36</v>
      </c>
      <c r="G70" s="10">
        <v>0</v>
      </c>
      <c r="H70" s="10">
        <v>0</v>
      </c>
      <c r="I70" s="10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11">
        <v>112550</v>
      </c>
      <c r="Q70" s="12">
        <v>112550</v>
      </c>
      <c r="R70" s="11">
        <v>112737</v>
      </c>
      <c r="S70" s="12">
        <v>112550</v>
      </c>
      <c r="T70" s="13">
        <f t="shared" si="5"/>
        <v>1.0016614837849844</v>
      </c>
      <c r="U70" s="13">
        <f t="shared" si="6"/>
        <v>1.0016614837849844</v>
      </c>
      <c r="V70" s="8" t="s">
        <v>524</v>
      </c>
      <c r="W70" s="8" t="s">
        <v>524</v>
      </c>
      <c r="X70" s="8" t="s">
        <v>525</v>
      </c>
      <c r="Y70" s="8" t="s">
        <v>526</v>
      </c>
      <c r="Z70" s="8" t="s">
        <v>527</v>
      </c>
      <c r="AA70" s="8" t="s">
        <v>528</v>
      </c>
      <c r="AB70" s="18">
        <v>3764.2140468227426</v>
      </c>
      <c r="AC70" s="18">
        <v>6556.3106796116499</v>
      </c>
      <c r="AD70" s="19" t="s">
        <v>529</v>
      </c>
      <c r="AE70" s="16">
        <f t="shared" si="7"/>
        <v>4.3333333333139308</v>
      </c>
      <c r="AF70" s="16">
        <f t="shared" si="8"/>
        <v>0.79999999998835847</v>
      </c>
      <c r="AG70">
        <f t="shared" si="9"/>
        <v>2</v>
      </c>
    </row>
    <row r="71" spans="1:33" ht="26.4" x14ac:dyDescent="0.3">
      <c r="A71" s="1" t="s">
        <v>530</v>
      </c>
      <c r="B71" s="8" t="s">
        <v>34</v>
      </c>
      <c r="C71" s="17">
        <v>211320</v>
      </c>
      <c r="D71" s="10">
        <v>206750</v>
      </c>
      <c r="E71" s="10">
        <v>206783</v>
      </c>
      <c r="F71" s="8" t="s">
        <v>36</v>
      </c>
      <c r="G71" s="10">
        <v>0</v>
      </c>
      <c r="H71" s="10">
        <v>0</v>
      </c>
      <c r="I71" s="10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11">
        <v>206750</v>
      </c>
      <c r="Q71" s="12">
        <v>206783</v>
      </c>
      <c r="R71" s="11">
        <v>207200</v>
      </c>
      <c r="S71" s="12">
        <v>206783</v>
      </c>
      <c r="T71" s="13">
        <f t="shared" si="5"/>
        <v>1.0021765417170496</v>
      </c>
      <c r="U71" s="13">
        <f t="shared" si="6"/>
        <v>1.0020166067810217</v>
      </c>
      <c r="V71" s="8" t="s">
        <v>531</v>
      </c>
      <c r="W71" s="8" t="s">
        <v>531</v>
      </c>
      <c r="X71" s="8" t="s">
        <v>532</v>
      </c>
      <c r="Y71" s="8" t="s">
        <v>533</v>
      </c>
      <c r="Z71" s="8" t="s">
        <v>534</v>
      </c>
      <c r="AA71" s="8" t="s">
        <v>535</v>
      </c>
      <c r="AB71" s="18">
        <v>11649.74647887324</v>
      </c>
      <c r="AC71" s="18">
        <v>13369.590517241379</v>
      </c>
      <c r="AD71" s="19" t="s">
        <v>536</v>
      </c>
      <c r="AE71" s="16">
        <f t="shared" si="7"/>
        <v>0.41666666662786156</v>
      </c>
      <c r="AF71" s="16">
        <f t="shared" si="8"/>
        <v>1.2000000000698492</v>
      </c>
      <c r="AG71">
        <f t="shared" si="9"/>
        <v>2</v>
      </c>
    </row>
    <row r="72" spans="1:33" ht="26.4" x14ac:dyDescent="0.3">
      <c r="A72" s="1" t="s">
        <v>537</v>
      </c>
      <c r="B72" s="8" t="s">
        <v>44</v>
      </c>
      <c r="C72" s="17">
        <v>177856</v>
      </c>
      <c r="D72" s="10">
        <v>171650</v>
      </c>
      <c r="E72" s="10">
        <v>170279</v>
      </c>
      <c r="F72" s="8" t="s">
        <v>257</v>
      </c>
      <c r="G72" s="10">
        <v>0</v>
      </c>
      <c r="H72" s="10">
        <v>0</v>
      </c>
      <c r="I72" s="10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11">
        <v>171650</v>
      </c>
      <c r="Q72" s="12">
        <v>170279</v>
      </c>
      <c r="R72" s="11">
        <v>171653</v>
      </c>
      <c r="S72" s="12">
        <v>170279</v>
      </c>
      <c r="T72" s="13">
        <f t="shared" si="5"/>
        <v>1.0000174774249928</v>
      </c>
      <c r="U72" s="13">
        <f t="shared" si="6"/>
        <v>1.0080691101075294</v>
      </c>
      <c r="V72" s="8" t="s">
        <v>538</v>
      </c>
      <c r="W72" s="8" t="s">
        <v>538</v>
      </c>
      <c r="X72" s="8" t="s">
        <v>539</v>
      </c>
      <c r="Y72" s="8" t="s">
        <v>540</v>
      </c>
      <c r="Z72" s="8" t="s">
        <v>541</v>
      </c>
      <c r="AA72" s="8" t="s">
        <v>542</v>
      </c>
      <c r="AB72" s="18">
        <v>2894.2606232294615</v>
      </c>
      <c r="AC72" s="18">
        <v>6528.2683706070293</v>
      </c>
      <c r="AD72" s="19" t="s">
        <v>543</v>
      </c>
      <c r="AE72" s="16">
        <f t="shared" si="7"/>
        <v>0.16666666668606922</v>
      </c>
      <c r="AF72" s="16">
        <f t="shared" si="8"/>
        <v>2.0833333334885538</v>
      </c>
      <c r="AG72">
        <f t="shared" si="9"/>
        <v>2</v>
      </c>
    </row>
    <row r="73" spans="1:33" ht="26.4" x14ac:dyDescent="0.3">
      <c r="A73" s="1" t="s">
        <v>544</v>
      </c>
      <c r="B73" s="8" t="s">
        <v>53</v>
      </c>
      <c r="C73" s="17">
        <v>57835</v>
      </c>
      <c r="D73" s="10">
        <v>55000</v>
      </c>
      <c r="E73" s="10">
        <v>55000</v>
      </c>
      <c r="F73" s="8" t="s">
        <v>163</v>
      </c>
      <c r="G73" s="10">
        <v>0</v>
      </c>
      <c r="H73" s="10">
        <v>0</v>
      </c>
      <c r="I73" s="10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11">
        <v>55000</v>
      </c>
      <c r="Q73" s="12">
        <v>55000</v>
      </c>
      <c r="R73" s="11">
        <v>55746</v>
      </c>
      <c r="S73" s="12">
        <v>55000</v>
      </c>
      <c r="T73" s="13">
        <f t="shared" si="5"/>
        <v>1.0135636363636364</v>
      </c>
      <c r="U73" s="13">
        <f t="shared" si="6"/>
        <v>1.0135636363636364</v>
      </c>
      <c r="V73" s="8" t="s">
        <v>545</v>
      </c>
      <c r="W73" s="8" t="s">
        <v>545</v>
      </c>
      <c r="X73" s="8" t="s">
        <v>546</v>
      </c>
      <c r="Y73" s="8" t="s">
        <v>547</v>
      </c>
      <c r="Z73" s="8" t="s">
        <v>548</v>
      </c>
      <c r="AA73" s="8" t="s">
        <v>549</v>
      </c>
      <c r="AB73" s="18">
        <v>2315.7894736842104</v>
      </c>
      <c r="AC73" s="18">
        <v>4596.100278551532</v>
      </c>
      <c r="AD73" s="19" t="s">
        <v>550</v>
      </c>
      <c r="AE73" s="16">
        <f t="shared" si="7"/>
        <v>0.33333333337213844</v>
      </c>
      <c r="AF73" s="16">
        <f t="shared" si="8"/>
        <v>0.66666666674427688</v>
      </c>
      <c r="AG73">
        <f t="shared" si="9"/>
        <v>2</v>
      </c>
    </row>
    <row r="74" spans="1:33" ht="26.4" x14ac:dyDescent="0.3">
      <c r="A74" s="1" t="s">
        <v>551</v>
      </c>
      <c r="B74" s="8" t="s">
        <v>34</v>
      </c>
      <c r="C74" s="9">
        <v>250015</v>
      </c>
      <c r="D74" s="10">
        <v>136600</v>
      </c>
      <c r="E74" s="10">
        <v>137843</v>
      </c>
      <c r="F74" s="8" t="s">
        <v>45</v>
      </c>
      <c r="G74" s="10">
        <v>107800</v>
      </c>
      <c r="H74" s="10">
        <v>107800</v>
      </c>
      <c r="I74" s="10" t="s">
        <v>36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11">
        <v>244400</v>
      </c>
      <c r="Q74" s="12">
        <v>245643</v>
      </c>
      <c r="R74" s="11">
        <v>241991.80300000001</v>
      </c>
      <c r="S74" s="12">
        <v>245643</v>
      </c>
      <c r="T74" s="13">
        <f t="shared" si="5"/>
        <v>0.99014649345335526</v>
      </c>
      <c r="U74" s="13">
        <f t="shared" si="6"/>
        <v>0.98513616508510327</v>
      </c>
      <c r="V74" s="8" t="s">
        <v>552</v>
      </c>
      <c r="W74" s="8" t="s">
        <v>552</v>
      </c>
      <c r="X74" s="8" t="s">
        <v>553</v>
      </c>
      <c r="Y74" s="8" t="s">
        <v>554</v>
      </c>
      <c r="Z74" s="8" t="s">
        <v>555</v>
      </c>
      <c r="AA74" s="8" t="s">
        <v>556</v>
      </c>
      <c r="AB74" s="14">
        <v>8659.565217391304</v>
      </c>
      <c r="AC74" s="14">
        <v>10626.229271809661</v>
      </c>
      <c r="AD74" s="15" t="s">
        <v>557</v>
      </c>
      <c r="AE74" s="16">
        <f t="shared" si="7"/>
        <v>0.28333333338377997</v>
      </c>
      <c r="AF74" s="16">
        <f t="shared" si="8"/>
        <v>0.84999999997671694</v>
      </c>
      <c r="AG74">
        <f t="shared" si="9"/>
        <v>2</v>
      </c>
    </row>
    <row r="75" spans="1:33" ht="26.4" x14ac:dyDescent="0.3">
      <c r="A75" s="1" t="s">
        <v>558</v>
      </c>
      <c r="B75" s="8" t="s">
        <v>44</v>
      </c>
      <c r="C75" s="17">
        <v>171071</v>
      </c>
      <c r="D75" s="10">
        <v>167500</v>
      </c>
      <c r="E75" s="10">
        <v>167574</v>
      </c>
      <c r="F75" s="8" t="s">
        <v>35</v>
      </c>
      <c r="G75" s="10">
        <v>0</v>
      </c>
      <c r="H75" s="10">
        <v>0</v>
      </c>
      <c r="I75" s="10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11">
        <v>167500</v>
      </c>
      <c r="Q75" s="12">
        <v>167574</v>
      </c>
      <c r="R75" s="11">
        <v>169278.00200000001</v>
      </c>
      <c r="S75" s="12">
        <v>167574</v>
      </c>
      <c r="T75" s="13">
        <f t="shared" si="5"/>
        <v>1.010614937313433</v>
      </c>
      <c r="U75" s="13">
        <f t="shared" si="6"/>
        <v>1.0101686538484491</v>
      </c>
      <c r="V75" s="8" t="s">
        <v>559</v>
      </c>
      <c r="W75" s="8" t="s">
        <v>559</v>
      </c>
      <c r="X75" s="8" t="s">
        <v>560</v>
      </c>
      <c r="Y75" s="8" t="s">
        <v>561</v>
      </c>
      <c r="Z75" s="8" t="s">
        <v>562</v>
      </c>
      <c r="AA75" s="8" t="s">
        <v>563</v>
      </c>
      <c r="AB75" s="18">
        <v>3844.910133843212</v>
      </c>
      <c r="AC75" s="18">
        <v>6766.1103633916555</v>
      </c>
      <c r="AD75" s="19" t="s">
        <v>564</v>
      </c>
      <c r="AE75" s="16">
        <f t="shared" si="7"/>
        <v>1.0833333333721384</v>
      </c>
      <c r="AF75" s="16">
        <f t="shared" si="8"/>
        <v>0.49999999988358468</v>
      </c>
      <c r="AG75">
        <f t="shared" si="9"/>
        <v>2</v>
      </c>
    </row>
    <row r="76" spans="1:33" ht="26.4" x14ac:dyDescent="0.3">
      <c r="A76" s="1" t="s">
        <v>565</v>
      </c>
      <c r="B76" s="8" t="s">
        <v>53</v>
      </c>
      <c r="C76" s="17">
        <v>81755</v>
      </c>
      <c r="D76" s="10">
        <v>58000</v>
      </c>
      <c r="E76" s="10">
        <v>58072</v>
      </c>
      <c r="F76" s="8" t="s">
        <v>90</v>
      </c>
      <c r="G76" s="10">
        <v>0</v>
      </c>
      <c r="H76" s="10">
        <v>0</v>
      </c>
      <c r="I76" s="10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11">
        <v>58000</v>
      </c>
      <c r="Q76" s="12">
        <v>58072</v>
      </c>
      <c r="R76" s="11">
        <v>58249</v>
      </c>
      <c r="S76" s="12">
        <v>58072</v>
      </c>
      <c r="T76" s="13">
        <f t="shared" si="5"/>
        <v>1.0042931034482758</v>
      </c>
      <c r="U76" s="13">
        <f t="shared" si="6"/>
        <v>1.0030479404876704</v>
      </c>
      <c r="V76" s="8" t="s">
        <v>566</v>
      </c>
      <c r="W76" s="8" t="s">
        <v>566</v>
      </c>
      <c r="X76" s="8" t="s">
        <v>567</v>
      </c>
      <c r="Y76" s="8" t="s">
        <v>568</v>
      </c>
      <c r="Z76" s="8" t="s">
        <v>569</v>
      </c>
      <c r="AA76" s="8" t="s">
        <v>570</v>
      </c>
      <c r="AB76" s="18">
        <v>1209.8333333333333</v>
      </c>
      <c r="AC76" s="18">
        <v>4051.5348837209299</v>
      </c>
      <c r="AD76" s="19" t="s">
        <v>571</v>
      </c>
      <c r="AE76" s="16">
        <f t="shared" si="7"/>
        <v>3.7999999999883585</v>
      </c>
      <c r="AF76" s="16">
        <f t="shared" si="8"/>
        <v>0.58333333331393078</v>
      </c>
      <c r="AG76">
        <f t="shared" si="9"/>
        <v>2</v>
      </c>
    </row>
    <row r="77" spans="1:33" ht="26.4" x14ac:dyDescent="0.3">
      <c r="A77" s="1" t="s">
        <v>572</v>
      </c>
      <c r="B77" s="8" t="s">
        <v>34</v>
      </c>
      <c r="C77" s="9">
        <v>297541</v>
      </c>
      <c r="D77" s="10">
        <v>50450</v>
      </c>
      <c r="E77" s="10">
        <v>50335</v>
      </c>
      <c r="F77" s="8" t="s">
        <v>45</v>
      </c>
      <c r="G77" s="10">
        <v>241050</v>
      </c>
      <c r="H77" s="10">
        <v>240848</v>
      </c>
      <c r="I77" s="10" t="s">
        <v>36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11">
        <v>291500</v>
      </c>
      <c r="Q77" s="12">
        <v>291183</v>
      </c>
      <c r="R77" s="11">
        <v>290270</v>
      </c>
      <c r="S77" s="12">
        <v>291183</v>
      </c>
      <c r="T77" s="13">
        <f t="shared" si="5"/>
        <v>0.99578044596912518</v>
      </c>
      <c r="U77" s="13">
        <f t="shared" si="6"/>
        <v>0.99686451475532567</v>
      </c>
      <c r="V77" s="8" t="s">
        <v>573</v>
      </c>
      <c r="W77" s="8" t="s">
        <v>574</v>
      </c>
      <c r="X77" s="8" t="s">
        <v>575</v>
      </c>
      <c r="Y77" s="8" t="s">
        <v>576</v>
      </c>
      <c r="Z77" s="8" t="s">
        <v>577</v>
      </c>
      <c r="AA77" s="8" t="s">
        <v>578</v>
      </c>
      <c r="AB77" s="14">
        <v>8661.8641546851759</v>
      </c>
      <c r="AC77" s="14">
        <v>11433.887434554974</v>
      </c>
      <c r="AD77" s="15" t="s">
        <v>579</v>
      </c>
      <c r="AE77" s="16">
        <f t="shared" si="7"/>
        <v>1.8333333333721384</v>
      </c>
      <c r="AF77" s="16">
        <f t="shared" si="8"/>
        <v>1.21666666661622</v>
      </c>
      <c r="AG77">
        <f t="shared" si="9"/>
        <v>2</v>
      </c>
    </row>
    <row r="78" spans="1:33" ht="26.4" x14ac:dyDescent="0.3">
      <c r="A78" s="1" t="s">
        <v>580</v>
      </c>
      <c r="B78" s="8" t="s">
        <v>44</v>
      </c>
      <c r="C78" s="17">
        <v>150842</v>
      </c>
      <c r="D78" s="10">
        <v>148000</v>
      </c>
      <c r="E78" s="10">
        <v>148354</v>
      </c>
      <c r="F78" s="8" t="s">
        <v>35</v>
      </c>
      <c r="G78" s="10">
        <v>0</v>
      </c>
      <c r="H78" s="10">
        <v>0</v>
      </c>
      <c r="I78" s="10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11">
        <v>148000</v>
      </c>
      <c r="Q78" s="12">
        <v>148354</v>
      </c>
      <c r="R78" s="11">
        <v>147299</v>
      </c>
      <c r="S78" s="12">
        <v>148354</v>
      </c>
      <c r="T78" s="13">
        <f t="shared" si="5"/>
        <v>0.9952635135135135</v>
      </c>
      <c r="U78" s="13">
        <f t="shared" si="6"/>
        <v>0.99288863124688242</v>
      </c>
      <c r="V78" s="8" t="s">
        <v>581</v>
      </c>
      <c r="W78" s="8" t="s">
        <v>582</v>
      </c>
      <c r="X78" s="8" t="s">
        <v>583</v>
      </c>
      <c r="Y78" s="8" t="s">
        <v>584</v>
      </c>
      <c r="Z78" s="8" t="s">
        <v>585</v>
      </c>
      <c r="AA78" s="8" t="s">
        <v>586</v>
      </c>
      <c r="AB78" s="18">
        <v>4331.5036496350367</v>
      </c>
      <c r="AC78" s="18">
        <v>7498.938500421229</v>
      </c>
      <c r="AD78" s="19" t="s">
        <v>587</v>
      </c>
      <c r="AE78" s="16">
        <f t="shared" si="7"/>
        <v>0.21666666667442769</v>
      </c>
      <c r="AF78" s="16">
        <f t="shared" si="8"/>
        <v>0.58333333331393078</v>
      </c>
      <c r="AG78">
        <f t="shared" si="9"/>
        <v>2</v>
      </c>
    </row>
    <row r="79" spans="1:33" ht="26.4" x14ac:dyDescent="0.3">
      <c r="A79" s="1" t="s">
        <v>588</v>
      </c>
      <c r="B79" s="8" t="s">
        <v>53</v>
      </c>
      <c r="C79" s="17">
        <v>76249</v>
      </c>
      <c r="D79" s="10">
        <v>46100</v>
      </c>
      <c r="E79" s="10">
        <v>46130</v>
      </c>
      <c r="F79" s="8" t="s">
        <v>90</v>
      </c>
      <c r="G79" s="10">
        <v>0</v>
      </c>
      <c r="H79" s="10">
        <v>0</v>
      </c>
      <c r="I79" s="10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11">
        <v>46100</v>
      </c>
      <c r="Q79" s="12">
        <v>46130</v>
      </c>
      <c r="R79" s="11">
        <v>47025</v>
      </c>
      <c r="S79" s="12">
        <v>46130</v>
      </c>
      <c r="T79" s="13">
        <f t="shared" si="5"/>
        <v>1.020065075921909</v>
      </c>
      <c r="U79" s="13">
        <f t="shared" si="6"/>
        <v>1.0194016908736181</v>
      </c>
      <c r="V79" s="8" t="s">
        <v>589</v>
      </c>
      <c r="W79" s="8" t="s">
        <v>589</v>
      </c>
      <c r="X79" s="8" t="s">
        <v>590</v>
      </c>
      <c r="Y79" s="8" t="s">
        <v>591</v>
      </c>
      <c r="Z79" s="8" t="s">
        <v>592</v>
      </c>
      <c r="AA79" s="8" t="s">
        <v>593</v>
      </c>
      <c r="AB79" s="18">
        <v>1692.8440366972477</v>
      </c>
      <c r="AC79" s="18">
        <v>3700.2673796791441</v>
      </c>
      <c r="AD79" s="19" t="s">
        <v>594</v>
      </c>
      <c r="AE79" s="16">
        <f t="shared" si="7"/>
        <v>1.3333333333139308</v>
      </c>
      <c r="AF79" s="16">
        <f t="shared" si="8"/>
        <v>0.66666666674427688</v>
      </c>
      <c r="AG79">
        <f t="shared" si="9"/>
        <v>2</v>
      </c>
    </row>
    <row r="80" spans="1:33" ht="26.4" x14ac:dyDescent="0.3">
      <c r="A80" s="1" t="s">
        <v>595</v>
      </c>
      <c r="B80" s="8" t="s">
        <v>34</v>
      </c>
      <c r="C80" s="9">
        <v>254406</v>
      </c>
      <c r="D80" s="10">
        <v>96200</v>
      </c>
      <c r="E80" s="10">
        <v>96142</v>
      </c>
      <c r="F80" s="8" t="s">
        <v>45</v>
      </c>
      <c r="G80" s="10">
        <v>152600</v>
      </c>
      <c r="H80" s="10">
        <v>152660</v>
      </c>
      <c r="I80" s="10" t="s">
        <v>36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11">
        <v>248800</v>
      </c>
      <c r="Q80" s="12">
        <v>248802</v>
      </c>
      <c r="R80" s="11">
        <v>251751.6</v>
      </c>
      <c r="S80" s="12">
        <v>248802</v>
      </c>
      <c r="T80" s="13">
        <f t="shared" si="5"/>
        <v>1.0118633440514471</v>
      </c>
      <c r="U80" s="13">
        <f t="shared" si="6"/>
        <v>1.0118552101671208</v>
      </c>
      <c r="V80" s="8" t="s">
        <v>596</v>
      </c>
      <c r="W80" s="8" t="s">
        <v>597</v>
      </c>
      <c r="X80" s="8" t="s">
        <v>598</v>
      </c>
      <c r="Y80" s="8" t="s">
        <v>599</v>
      </c>
      <c r="Z80" s="8" t="s">
        <v>600</v>
      </c>
      <c r="AA80" s="8" t="s">
        <v>601</v>
      </c>
      <c r="AB80" s="14">
        <v>8807.1504424778759</v>
      </c>
      <c r="AC80" s="14">
        <v>11483.16923076923</v>
      </c>
      <c r="AD80" s="15" t="s">
        <v>602</v>
      </c>
      <c r="AE80" s="16">
        <f t="shared" si="7"/>
        <v>0.16666666668606922</v>
      </c>
      <c r="AF80" s="16">
        <f t="shared" si="8"/>
        <v>1.4000000000232831</v>
      </c>
      <c r="AG80">
        <f t="shared" si="9"/>
        <v>2</v>
      </c>
    </row>
    <row r="81" spans="1:33" ht="26.4" x14ac:dyDescent="0.3">
      <c r="A81" s="1" t="s">
        <v>603</v>
      </c>
      <c r="B81" s="8" t="s">
        <v>44</v>
      </c>
      <c r="C81" s="17">
        <v>182419</v>
      </c>
      <c r="D81" s="10">
        <v>177450</v>
      </c>
      <c r="E81" s="10">
        <v>177496</v>
      </c>
      <c r="F81" s="8" t="s">
        <v>35</v>
      </c>
      <c r="G81" s="10">
        <v>0</v>
      </c>
      <c r="H81" s="10">
        <v>0</v>
      </c>
      <c r="I81" s="10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11">
        <v>177450</v>
      </c>
      <c r="Q81" s="12">
        <v>177496</v>
      </c>
      <c r="R81" s="11">
        <v>179657.15</v>
      </c>
      <c r="S81" s="12">
        <v>177496</v>
      </c>
      <c r="T81" s="13">
        <f t="shared" si="5"/>
        <v>1.0124381515919978</v>
      </c>
      <c r="U81" s="13">
        <f t="shared" si="6"/>
        <v>1.0121757673412359</v>
      </c>
      <c r="V81" s="8" t="s">
        <v>604</v>
      </c>
      <c r="W81" s="8" t="s">
        <v>604</v>
      </c>
      <c r="X81" s="8" t="s">
        <v>605</v>
      </c>
      <c r="Y81" s="8" t="s">
        <v>606</v>
      </c>
      <c r="Z81" s="8" t="s">
        <v>607</v>
      </c>
      <c r="AA81" s="8" t="s">
        <v>608</v>
      </c>
      <c r="AB81" s="18">
        <v>4681.2131868131873</v>
      </c>
      <c r="AC81" s="18">
        <v>7123.5852842809363</v>
      </c>
      <c r="AD81" s="19" t="s">
        <v>609</v>
      </c>
      <c r="AE81" s="16">
        <f t="shared" si="7"/>
        <v>2.25</v>
      </c>
      <c r="AF81" s="16">
        <f t="shared" si="8"/>
        <v>0.9833333333954215</v>
      </c>
      <c r="AG81">
        <f t="shared" si="9"/>
        <v>2</v>
      </c>
    </row>
    <row r="82" spans="1:33" ht="26.4" x14ac:dyDescent="0.3">
      <c r="A82" s="1" t="s">
        <v>610</v>
      </c>
      <c r="B82" s="8" t="s">
        <v>34</v>
      </c>
      <c r="C82" s="17">
        <v>400398.8</v>
      </c>
      <c r="D82" s="10">
        <v>391000</v>
      </c>
      <c r="E82" s="10">
        <v>392070</v>
      </c>
      <c r="F82" s="8" t="s">
        <v>207</v>
      </c>
      <c r="G82" s="10">
        <v>0</v>
      </c>
      <c r="H82" s="10">
        <v>0</v>
      </c>
      <c r="I82" s="10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11">
        <v>391000</v>
      </c>
      <c r="Q82" s="12">
        <v>392070</v>
      </c>
      <c r="R82" s="11">
        <v>394877.951</v>
      </c>
      <c r="S82" s="12">
        <v>392070</v>
      </c>
      <c r="T82" s="13">
        <f t="shared" si="5"/>
        <v>1.0099180332480819</v>
      </c>
      <c r="U82" s="13">
        <f t="shared" si="6"/>
        <v>1.0071618614023006</v>
      </c>
      <c r="V82" s="8" t="s">
        <v>611</v>
      </c>
      <c r="W82" s="8" t="s">
        <v>611</v>
      </c>
      <c r="X82" s="8" t="s">
        <v>612</v>
      </c>
      <c r="Y82" s="8" t="s">
        <v>613</v>
      </c>
      <c r="Z82" s="8" t="s">
        <v>614</v>
      </c>
      <c r="AA82" s="8" t="s">
        <v>615</v>
      </c>
      <c r="AB82" s="18">
        <v>11202</v>
      </c>
      <c r="AC82" s="18">
        <v>13047.254575707155</v>
      </c>
      <c r="AD82" s="19" t="s">
        <v>616</v>
      </c>
      <c r="AE82" s="16">
        <f t="shared" si="7"/>
        <v>-2.1666666667442769</v>
      </c>
      <c r="AF82" s="16">
        <f t="shared" si="8"/>
        <v>0.75</v>
      </c>
      <c r="AG82">
        <f t="shared" si="9"/>
        <v>2</v>
      </c>
    </row>
    <row r="83" spans="1:33" ht="26.4" x14ac:dyDescent="0.3">
      <c r="A83" s="1" t="s">
        <v>617</v>
      </c>
      <c r="B83" s="8" t="s">
        <v>44</v>
      </c>
      <c r="C83" s="17">
        <v>169173</v>
      </c>
      <c r="D83" s="10">
        <v>165700</v>
      </c>
      <c r="E83" s="10">
        <v>165733</v>
      </c>
      <c r="F83" s="8" t="s">
        <v>35</v>
      </c>
      <c r="G83" s="10">
        <v>0</v>
      </c>
      <c r="H83" s="10">
        <v>0</v>
      </c>
      <c r="I83" s="10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11">
        <v>165700</v>
      </c>
      <c r="Q83" s="12">
        <v>165733</v>
      </c>
      <c r="R83" s="11">
        <v>166498.6</v>
      </c>
      <c r="S83" s="12">
        <v>165733</v>
      </c>
      <c r="T83" s="13">
        <f t="shared" si="5"/>
        <v>1.0048195534097768</v>
      </c>
      <c r="U83" s="13">
        <f t="shared" si="6"/>
        <v>1.0046194783175348</v>
      </c>
      <c r="V83" s="8" t="s">
        <v>618</v>
      </c>
      <c r="W83" s="8" t="s">
        <v>618</v>
      </c>
      <c r="X83" s="8" t="s">
        <v>619</v>
      </c>
      <c r="Y83" s="8" t="s">
        <v>620</v>
      </c>
      <c r="Z83" s="8" t="s">
        <v>621</v>
      </c>
      <c r="AA83" s="8" t="s">
        <v>622</v>
      </c>
      <c r="AB83" s="18">
        <v>4827.174757281553</v>
      </c>
      <c r="AC83" s="18">
        <v>7602.4311926605506</v>
      </c>
      <c r="AD83" s="19" t="s">
        <v>623</v>
      </c>
      <c r="AE83" s="16">
        <f t="shared" si="7"/>
        <v>0.75</v>
      </c>
      <c r="AF83" s="16">
        <f t="shared" si="8"/>
        <v>0.41666666662786156</v>
      </c>
      <c r="AG83">
        <f t="shared" si="9"/>
        <v>2</v>
      </c>
    </row>
    <row r="84" spans="1:33" ht="26.4" x14ac:dyDescent="0.3">
      <c r="A84" s="1" t="s">
        <v>624</v>
      </c>
      <c r="B84" s="8" t="s">
        <v>34</v>
      </c>
      <c r="C84" s="17">
        <v>297679</v>
      </c>
      <c r="D84" s="10">
        <v>269420</v>
      </c>
      <c r="E84" s="10">
        <v>269435</v>
      </c>
      <c r="F84" s="8" t="s">
        <v>36</v>
      </c>
      <c r="G84" s="10">
        <v>0</v>
      </c>
      <c r="H84" s="10">
        <v>0</v>
      </c>
      <c r="I84" s="10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11">
        <v>269420</v>
      </c>
      <c r="Q84" s="12">
        <v>269435</v>
      </c>
      <c r="R84" s="11">
        <v>270701.15000000002</v>
      </c>
      <c r="S84" s="12">
        <v>269435</v>
      </c>
      <c r="T84" s="13">
        <f t="shared" si="5"/>
        <v>1.0047552149060948</v>
      </c>
      <c r="U84" s="13">
        <f t="shared" si="6"/>
        <v>1.0046992781190269</v>
      </c>
      <c r="V84" s="8" t="s">
        <v>625</v>
      </c>
      <c r="W84" s="8" t="s">
        <v>625</v>
      </c>
      <c r="X84" s="8" t="s">
        <v>626</v>
      </c>
      <c r="Y84" s="8" t="s">
        <v>627</v>
      </c>
      <c r="Z84" s="8" t="s">
        <v>628</v>
      </c>
      <c r="AA84" s="8" t="s">
        <v>629</v>
      </c>
      <c r="AB84" s="18">
        <v>11563.733905579398</v>
      </c>
      <c r="AC84" s="18">
        <v>12984.819277108434</v>
      </c>
      <c r="AD84" s="19" t="s">
        <v>630</v>
      </c>
      <c r="AE84" s="16">
        <f t="shared" si="7"/>
        <v>0.56666666676755995</v>
      </c>
      <c r="AF84" s="16">
        <f t="shared" si="8"/>
        <v>0.96666666667442769</v>
      </c>
      <c r="AG84">
        <f t="shared" si="9"/>
        <v>2</v>
      </c>
    </row>
    <row r="85" spans="1:33" ht="26.4" x14ac:dyDescent="0.3">
      <c r="A85" s="1" t="s">
        <v>631</v>
      </c>
      <c r="B85" s="8" t="s">
        <v>53</v>
      </c>
      <c r="C85" s="17">
        <v>114727</v>
      </c>
      <c r="D85" s="10">
        <v>111300</v>
      </c>
      <c r="E85" s="10">
        <v>111348</v>
      </c>
      <c r="F85" s="8" t="s">
        <v>120</v>
      </c>
      <c r="G85" s="10">
        <v>0</v>
      </c>
      <c r="H85" s="10">
        <v>0</v>
      </c>
      <c r="I85" s="10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11">
        <v>111300</v>
      </c>
      <c r="Q85" s="12">
        <v>111348</v>
      </c>
      <c r="R85" s="11">
        <v>111362</v>
      </c>
      <c r="S85" s="12">
        <v>111348</v>
      </c>
      <c r="T85" s="13">
        <f t="shared" si="5"/>
        <v>1.0005570530098833</v>
      </c>
      <c r="U85" s="13">
        <f t="shared" si="6"/>
        <v>1.0001257319395049</v>
      </c>
      <c r="V85" s="8" t="s">
        <v>632</v>
      </c>
      <c r="W85" s="8" t="s">
        <v>632</v>
      </c>
      <c r="X85" s="8" t="s">
        <v>633</v>
      </c>
      <c r="Y85" s="8" t="s">
        <v>634</v>
      </c>
      <c r="Z85" s="8" t="s">
        <v>635</v>
      </c>
      <c r="AA85" s="8" t="s">
        <v>636</v>
      </c>
      <c r="AB85" s="18">
        <v>1282.3186180422265</v>
      </c>
      <c r="AC85" s="18">
        <v>5705.2775405636212</v>
      </c>
      <c r="AD85" s="19" t="s">
        <v>637</v>
      </c>
      <c r="AE85" s="16">
        <f t="shared" si="7"/>
        <v>0.91666666668606922</v>
      </c>
      <c r="AF85" s="16">
        <f t="shared" si="8"/>
        <v>0.49999999988358468</v>
      </c>
      <c r="AG85">
        <f t="shared" si="9"/>
        <v>2</v>
      </c>
    </row>
    <row r="86" spans="1:33" ht="26.4" x14ac:dyDescent="0.3">
      <c r="A86" s="1" t="s">
        <v>638</v>
      </c>
      <c r="B86" s="8" t="s">
        <v>34</v>
      </c>
      <c r="C86" s="17">
        <v>258859</v>
      </c>
      <c r="D86" s="10">
        <v>254260</v>
      </c>
      <c r="E86" s="10">
        <v>254317</v>
      </c>
      <c r="F86" s="8" t="s">
        <v>35</v>
      </c>
      <c r="G86" s="10">
        <v>0</v>
      </c>
      <c r="H86" s="10">
        <v>0</v>
      </c>
      <c r="I86" s="10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11">
        <v>254260</v>
      </c>
      <c r="Q86" s="12">
        <v>254317</v>
      </c>
      <c r="R86" s="11">
        <v>254321.068</v>
      </c>
      <c r="S86" s="12">
        <v>254317</v>
      </c>
      <c r="T86" s="13">
        <f t="shared" si="5"/>
        <v>1.0002401793439786</v>
      </c>
      <c r="U86" s="13">
        <f t="shared" si="6"/>
        <v>1.0000159957847883</v>
      </c>
      <c r="V86" s="8" t="s">
        <v>639</v>
      </c>
      <c r="W86" s="8" t="s">
        <v>640</v>
      </c>
      <c r="X86" s="8" t="s">
        <v>641</v>
      </c>
      <c r="Y86" s="8" t="s">
        <v>642</v>
      </c>
      <c r="Z86" s="8" t="s">
        <v>643</v>
      </c>
      <c r="AA86" s="8" t="s">
        <v>644</v>
      </c>
      <c r="AB86" s="18">
        <v>10977.712230215826</v>
      </c>
      <c r="AC86" s="18">
        <v>12642.104391052195</v>
      </c>
      <c r="AD86" s="19" t="s">
        <v>645</v>
      </c>
      <c r="AE86" s="16">
        <f t="shared" si="7"/>
        <v>0.24999999994179234</v>
      </c>
      <c r="AF86" s="16">
        <f t="shared" si="8"/>
        <v>0.81666666670935228</v>
      </c>
      <c r="AG86">
        <f t="shared" si="9"/>
        <v>2</v>
      </c>
    </row>
    <row r="87" spans="1:33" ht="26.4" x14ac:dyDescent="0.3">
      <c r="A87" s="1" t="s">
        <v>646</v>
      </c>
      <c r="B87" s="8" t="s">
        <v>44</v>
      </c>
      <c r="C87" s="9">
        <v>177643</v>
      </c>
      <c r="D87" s="10">
        <v>77400</v>
      </c>
      <c r="E87" s="10">
        <v>77315</v>
      </c>
      <c r="F87" s="8" t="s">
        <v>156</v>
      </c>
      <c r="G87" s="10">
        <v>91900</v>
      </c>
      <c r="H87" s="10">
        <v>92128</v>
      </c>
      <c r="I87" s="10" t="s">
        <v>36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11">
        <v>169300</v>
      </c>
      <c r="Q87" s="12">
        <v>169443</v>
      </c>
      <c r="R87" s="11">
        <v>170458.071</v>
      </c>
      <c r="S87" s="12">
        <v>169443</v>
      </c>
      <c r="T87" s="13">
        <f t="shared" si="5"/>
        <v>1.006840348493798</v>
      </c>
      <c r="U87" s="13">
        <f t="shared" si="6"/>
        <v>1.0059906340185194</v>
      </c>
      <c r="V87" s="8" t="s">
        <v>647</v>
      </c>
      <c r="W87" s="8" t="s">
        <v>648</v>
      </c>
      <c r="X87" s="8" t="s">
        <v>649</v>
      </c>
      <c r="Y87" s="8" t="s">
        <v>650</v>
      </c>
      <c r="Z87" s="8" t="s">
        <v>651</v>
      </c>
      <c r="AA87" s="8" t="s">
        <v>652</v>
      </c>
      <c r="AB87" s="14">
        <v>4728.6418604651162</v>
      </c>
      <c r="AC87" s="14">
        <v>7480.9271523178813</v>
      </c>
      <c r="AD87" s="15" t="s">
        <v>653</v>
      </c>
      <c r="AE87" s="16">
        <f t="shared" si="7"/>
        <v>0.58333333331393078</v>
      </c>
      <c r="AF87" s="16">
        <f t="shared" si="8"/>
        <v>1.1666666666278616</v>
      </c>
      <c r="AG87">
        <f t="shared" si="9"/>
        <v>2</v>
      </c>
    </row>
    <row r="88" spans="1:33" ht="26.4" x14ac:dyDescent="0.3">
      <c r="A88" s="1" t="s">
        <v>654</v>
      </c>
      <c r="B88" s="8" t="s">
        <v>34</v>
      </c>
      <c r="C88" s="9">
        <v>290160</v>
      </c>
      <c r="D88" s="10">
        <v>69300</v>
      </c>
      <c r="E88" s="10">
        <v>68527</v>
      </c>
      <c r="F88" s="8" t="s">
        <v>36</v>
      </c>
      <c r="G88" s="10">
        <v>195794</v>
      </c>
      <c r="H88" s="10">
        <v>196569</v>
      </c>
      <c r="I88" s="10" t="s">
        <v>45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11">
        <v>265094</v>
      </c>
      <c r="Q88" s="12">
        <v>265096</v>
      </c>
      <c r="R88" s="11">
        <v>265264</v>
      </c>
      <c r="S88" s="12">
        <v>265096</v>
      </c>
      <c r="T88" s="13">
        <f t="shared" si="5"/>
        <v>1.0006412819603612</v>
      </c>
      <c r="U88" s="13">
        <f t="shared" si="6"/>
        <v>1.0006337326855177</v>
      </c>
      <c r="V88" s="8" t="s">
        <v>655</v>
      </c>
      <c r="W88" s="8" t="s">
        <v>655</v>
      </c>
      <c r="X88" s="8" t="s">
        <v>656</v>
      </c>
      <c r="Y88" s="8" t="s">
        <v>657</v>
      </c>
      <c r="Z88" s="8" t="s">
        <v>658</v>
      </c>
      <c r="AA88" s="8" t="s">
        <v>659</v>
      </c>
      <c r="AB88" s="14">
        <v>10028.852459016392</v>
      </c>
      <c r="AC88" s="14">
        <v>10754.401622718053</v>
      </c>
      <c r="AD88" s="15" t="s">
        <v>660</v>
      </c>
      <c r="AE88" s="16">
        <f t="shared" si="7"/>
        <v>0.48333333333721384</v>
      </c>
      <c r="AF88" s="16">
        <f t="shared" si="8"/>
        <v>0.6000000000349246</v>
      </c>
      <c r="AG88">
        <f t="shared" si="9"/>
        <v>2</v>
      </c>
    </row>
    <row r="89" spans="1:33" ht="26.4" x14ac:dyDescent="0.3">
      <c r="A89" s="1" t="s">
        <v>661</v>
      </c>
      <c r="B89" s="8" t="s">
        <v>53</v>
      </c>
      <c r="C89" s="9">
        <v>152042</v>
      </c>
      <c r="D89" s="10">
        <v>68000</v>
      </c>
      <c r="E89" s="10">
        <v>67852</v>
      </c>
      <c r="F89" s="8" t="s">
        <v>36</v>
      </c>
      <c r="G89" s="10">
        <v>58100</v>
      </c>
      <c r="H89" s="10">
        <v>58298</v>
      </c>
      <c r="I89" s="10" t="s">
        <v>45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11">
        <v>126100</v>
      </c>
      <c r="Q89" s="12">
        <v>126150</v>
      </c>
      <c r="R89" s="11">
        <v>126612</v>
      </c>
      <c r="S89" s="12">
        <v>126150</v>
      </c>
      <c r="T89" s="13">
        <f t="shared" si="5"/>
        <v>1.00406026962728</v>
      </c>
      <c r="U89" s="13">
        <f t="shared" si="6"/>
        <v>1.0036623067776456</v>
      </c>
      <c r="V89" s="8" t="s">
        <v>662</v>
      </c>
      <c r="W89" s="8" t="s">
        <v>662</v>
      </c>
      <c r="X89" s="8" t="s">
        <v>663</v>
      </c>
      <c r="Y89" s="8" t="s">
        <v>664</v>
      </c>
      <c r="Z89" s="8" t="s">
        <v>665</v>
      </c>
      <c r="AA89" s="8" t="s">
        <v>666</v>
      </c>
      <c r="AB89" s="14">
        <v>2026.5060240963855</v>
      </c>
      <c r="AC89" s="14">
        <v>6508.1685296646601</v>
      </c>
      <c r="AD89" s="15" t="s">
        <v>667</v>
      </c>
      <c r="AE89" s="16">
        <f t="shared" si="7"/>
        <v>0.75</v>
      </c>
      <c r="AF89" s="16">
        <f t="shared" si="8"/>
        <v>0.58333333331393078</v>
      </c>
      <c r="AG89">
        <f t="shared" si="9"/>
        <v>2</v>
      </c>
    </row>
    <row r="90" spans="1:33" ht="26.4" x14ac:dyDescent="0.3">
      <c r="A90" s="1" t="s">
        <v>668</v>
      </c>
      <c r="B90" s="8" t="s">
        <v>34</v>
      </c>
      <c r="C90" s="9">
        <v>298338</v>
      </c>
      <c r="D90" s="10">
        <v>79000</v>
      </c>
      <c r="E90" s="10">
        <v>79130</v>
      </c>
      <c r="F90" s="8" t="s">
        <v>120</v>
      </c>
      <c r="G90" s="10">
        <v>173500</v>
      </c>
      <c r="H90" s="10">
        <v>173378</v>
      </c>
      <c r="I90" s="10" t="s">
        <v>36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11">
        <v>252500</v>
      </c>
      <c r="Q90" s="12">
        <v>252508</v>
      </c>
      <c r="R90" s="11">
        <v>253673.05</v>
      </c>
      <c r="S90" s="12">
        <v>252508</v>
      </c>
      <c r="T90" s="13">
        <f t="shared" si="5"/>
        <v>1.0046457425742574</v>
      </c>
      <c r="U90" s="13">
        <f t="shared" si="6"/>
        <v>1.0046139132225513</v>
      </c>
      <c r="V90" s="8" t="s">
        <v>669</v>
      </c>
      <c r="W90" s="8" t="s">
        <v>669</v>
      </c>
      <c r="X90" s="8" t="s">
        <v>670</v>
      </c>
      <c r="Y90" s="8" t="s">
        <v>671</v>
      </c>
      <c r="Z90" s="8" t="s">
        <v>672</v>
      </c>
      <c r="AA90" s="8" t="s">
        <v>673</v>
      </c>
      <c r="AB90" s="14">
        <v>10557.825783972125</v>
      </c>
      <c r="AC90" s="14">
        <v>12949.128205128205</v>
      </c>
      <c r="AD90" s="15" t="s">
        <v>674</v>
      </c>
      <c r="AE90" s="16">
        <f t="shared" si="7"/>
        <v>0.75</v>
      </c>
      <c r="AF90" s="16">
        <f t="shared" si="8"/>
        <v>0.86666666669771075</v>
      </c>
      <c r="AG90">
        <f t="shared" si="9"/>
        <v>2</v>
      </c>
    </row>
    <row r="91" spans="1:33" ht="26.4" x14ac:dyDescent="0.3">
      <c r="A91" s="1" t="s">
        <v>675</v>
      </c>
      <c r="B91" s="8" t="s">
        <v>44</v>
      </c>
      <c r="C91" s="17">
        <v>180116</v>
      </c>
      <c r="D91" s="10">
        <v>172000</v>
      </c>
      <c r="E91" s="10">
        <v>172903</v>
      </c>
      <c r="F91" s="8" t="s">
        <v>35</v>
      </c>
      <c r="G91" s="10">
        <v>0</v>
      </c>
      <c r="H91" s="10">
        <v>0</v>
      </c>
      <c r="I91" s="10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11">
        <v>172000</v>
      </c>
      <c r="Q91" s="12">
        <v>172903</v>
      </c>
      <c r="R91" s="11">
        <v>172967.75099999999</v>
      </c>
      <c r="S91" s="12">
        <v>172903</v>
      </c>
      <c r="T91" s="13">
        <f t="shared" si="5"/>
        <v>1.0056264593023254</v>
      </c>
      <c r="U91" s="13">
        <f t="shared" si="6"/>
        <v>1.0003744932129575</v>
      </c>
      <c r="V91" s="8" t="s">
        <v>676</v>
      </c>
      <c r="W91" s="8" t="s">
        <v>676</v>
      </c>
      <c r="X91" s="8" t="s">
        <v>677</v>
      </c>
      <c r="Y91" s="8" t="s">
        <v>678</v>
      </c>
      <c r="Z91" s="8" t="s">
        <v>679</v>
      </c>
      <c r="AA91" s="8" t="s">
        <v>680</v>
      </c>
      <c r="AB91" s="18">
        <v>4005.4749034749038</v>
      </c>
      <c r="AC91" s="18">
        <v>7091.0321257689684</v>
      </c>
      <c r="AD91" s="19" t="s">
        <v>681</v>
      </c>
      <c r="AE91" s="16">
        <f t="shared" si="7"/>
        <v>0.58333333348855376</v>
      </c>
      <c r="AF91" s="16">
        <f t="shared" si="8"/>
        <v>0.73333333345362917</v>
      </c>
      <c r="AG91">
        <f t="shared" si="9"/>
        <v>2</v>
      </c>
    </row>
    <row r="92" spans="1:33" ht="26.4" x14ac:dyDescent="0.3">
      <c r="A92" s="1" t="s">
        <v>682</v>
      </c>
      <c r="B92" s="8" t="s">
        <v>53</v>
      </c>
      <c r="C92" s="17">
        <v>81699</v>
      </c>
      <c r="D92" s="10">
        <v>35000</v>
      </c>
      <c r="E92" s="10">
        <v>35012</v>
      </c>
      <c r="F92" s="8" t="s">
        <v>35</v>
      </c>
      <c r="G92" s="10">
        <v>0</v>
      </c>
      <c r="H92" s="10">
        <v>0</v>
      </c>
      <c r="I92" s="10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11">
        <v>35000</v>
      </c>
      <c r="Q92" s="12">
        <v>35012</v>
      </c>
      <c r="R92" s="11">
        <v>35508</v>
      </c>
      <c r="S92" s="12">
        <v>35012</v>
      </c>
      <c r="T92" s="13">
        <f t="shared" si="5"/>
        <v>1.0145142857142857</v>
      </c>
      <c r="U92" s="13">
        <f t="shared" si="6"/>
        <v>1.0141665714612134</v>
      </c>
      <c r="V92" s="8" t="s">
        <v>683</v>
      </c>
      <c r="W92" s="8" t="s">
        <v>683</v>
      </c>
      <c r="X92" s="8" t="s">
        <v>684</v>
      </c>
      <c r="Y92" s="8" t="s">
        <v>685</v>
      </c>
      <c r="Z92" s="8" t="s">
        <v>686</v>
      </c>
      <c r="AA92" s="8" t="s">
        <v>687</v>
      </c>
      <c r="AB92" s="18">
        <v>2625.9</v>
      </c>
      <c r="AC92" s="18">
        <v>7611.3043478260879</v>
      </c>
      <c r="AD92" s="19" t="s">
        <v>688</v>
      </c>
      <c r="AE92" s="16">
        <f t="shared" si="7"/>
        <v>0.33333333319751546</v>
      </c>
      <c r="AF92" s="16">
        <f t="shared" si="8"/>
        <v>1.6666666666860692</v>
      </c>
      <c r="AG92">
        <f t="shared" si="9"/>
        <v>3</v>
      </c>
    </row>
    <row r="93" spans="1:33" ht="26.4" x14ac:dyDescent="0.3">
      <c r="A93" s="1" t="s">
        <v>689</v>
      </c>
      <c r="B93" s="8" t="s">
        <v>44</v>
      </c>
      <c r="C93" s="17">
        <v>179929</v>
      </c>
      <c r="D93" s="10">
        <v>173600</v>
      </c>
      <c r="E93" s="10">
        <v>174751</v>
      </c>
      <c r="F93" s="8" t="s">
        <v>36</v>
      </c>
      <c r="G93" s="10">
        <v>0</v>
      </c>
      <c r="H93" s="10">
        <v>0</v>
      </c>
      <c r="I93" s="10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11">
        <v>173600</v>
      </c>
      <c r="Q93" s="12">
        <v>174751</v>
      </c>
      <c r="R93" s="11">
        <v>176163</v>
      </c>
      <c r="S93" s="12">
        <v>174751</v>
      </c>
      <c r="T93" s="13">
        <f t="shared" si="5"/>
        <v>1.0147638248847926</v>
      </c>
      <c r="U93" s="13">
        <f t="shared" si="6"/>
        <v>1.0080800682113407</v>
      </c>
      <c r="V93" s="8" t="s">
        <v>690</v>
      </c>
      <c r="W93" s="8" t="s">
        <v>690</v>
      </c>
      <c r="X93" s="8" t="s">
        <v>691</v>
      </c>
      <c r="Y93" s="8" t="s">
        <v>692</v>
      </c>
      <c r="Z93" s="8" t="s">
        <v>693</v>
      </c>
      <c r="AA93" s="8" t="s">
        <v>694</v>
      </c>
      <c r="AB93" s="18">
        <v>5229.4563591022452</v>
      </c>
      <c r="AC93" s="18">
        <v>8723.0116472545742</v>
      </c>
      <c r="AD93" s="19" t="s">
        <v>695</v>
      </c>
      <c r="AE93" s="16">
        <f t="shared" si="7"/>
        <v>0.50000000005820766</v>
      </c>
      <c r="AF93" s="16">
        <f t="shared" si="8"/>
        <v>0.58333333331393078</v>
      </c>
      <c r="AG93">
        <f t="shared" si="9"/>
        <v>3</v>
      </c>
    </row>
    <row r="94" spans="1:33" ht="26.4" x14ac:dyDescent="0.3">
      <c r="A94" s="1" t="s">
        <v>696</v>
      </c>
      <c r="B94" s="8" t="s">
        <v>34</v>
      </c>
      <c r="C94" s="17">
        <v>402387</v>
      </c>
      <c r="D94" s="10">
        <v>392550</v>
      </c>
      <c r="E94" s="10">
        <v>393425</v>
      </c>
      <c r="F94" s="8" t="s">
        <v>35</v>
      </c>
      <c r="G94" s="10">
        <v>0</v>
      </c>
      <c r="H94" s="10">
        <v>0</v>
      </c>
      <c r="I94" s="10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11">
        <v>392550</v>
      </c>
      <c r="Q94" s="12">
        <v>393425</v>
      </c>
      <c r="R94" s="11">
        <v>392451.32299999997</v>
      </c>
      <c r="S94" s="12">
        <v>393425</v>
      </c>
      <c r="T94" s="13">
        <f t="shared" si="5"/>
        <v>0.999748625652783</v>
      </c>
      <c r="U94" s="13">
        <f t="shared" si="6"/>
        <v>0.99752512677130323</v>
      </c>
      <c r="V94" s="8" t="s">
        <v>697</v>
      </c>
      <c r="W94" s="8" t="s">
        <v>697</v>
      </c>
      <c r="X94" s="8" t="s">
        <v>698</v>
      </c>
      <c r="Y94" s="8" t="s">
        <v>699</v>
      </c>
      <c r="Z94" s="8" t="s">
        <v>700</v>
      </c>
      <c r="AA94" s="8" t="s">
        <v>701</v>
      </c>
      <c r="AB94" s="18">
        <v>6520.8563535911599</v>
      </c>
      <c r="AC94" s="18">
        <v>11714.888337468981</v>
      </c>
      <c r="AD94" s="19" t="s">
        <v>702</v>
      </c>
      <c r="AE94" s="16">
        <f t="shared" si="7"/>
        <v>13.566666666709352</v>
      </c>
      <c r="AF94" s="16">
        <f t="shared" si="8"/>
        <v>0.73333333327900618</v>
      </c>
      <c r="AG94">
        <f t="shared" si="9"/>
        <v>3</v>
      </c>
    </row>
    <row r="95" spans="1:33" ht="26.4" x14ac:dyDescent="0.3">
      <c r="A95" s="1" t="s">
        <v>703</v>
      </c>
      <c r="B95" s="8" t="s">
        <v>34</v>
      </c>
      <c r="C95" s="9">
        <v>297160</v>
      </c>
      <c r="D95" s="10">
        <v>68864</v>
      </c>
      <c r="E95" s="10">
        <v>68979</v>
      </c>
      <c r="F95" s="8" t="s">
        <v>36</v>
      </c>
      <c r="G95" s="10">
        <v>82636</v>
      </c>
      <c r="H95" s="10">
        <v>82529</v>
      </c>
      <c r="I95" s="10" t="s">
        <v>36</v>
      </c>
      <c r="J95" s="8">
        <v>124500</v>
      </c>
      <c r="K95" s="8">
        <v>124504</v>
      </c>
      <c r="L95" s="8" t="s">
        <v>36</v>
      </c>
      <c r="M95" s="8">
        <v>0</v>
      </c>
      <c r="N95" s="8">
        <v>0</v>
      </c>
      <c r="O95" s="8">
        <v>0</v>
      </c>
      <c r="P95" s="11">
        <v>276000</v>
      </c>
      <c r="Q95" s="12">
        <v>276012</v>
      </c>
      <c r="R95" s="11">
        <v>278675</v>
      </c>
      <c r="S95" s="12">
        <v>276012</v>
      </c>
      <c r="T95" s="13">
        <f t="shared" si="5"/>
        <v>1.0096920289855071</v>
      </c>
      <c r="U95" s="13">
        <f t="shared" si="6"/>
        <v>1.0096481312406707</v>
      </c>
      <c r="V95" s="8" t="s">
        <v>704</v>
      </c>
      <c r="W95" s="8" t="s">
        <v>704</v>
      </c>
      <c r="X95" s="8" t="s">
        <v>705</v>
      </c>
      <c r="Y95" s="8" t="s">
        <v>706</v>
      </c>
      <c r="Z95" s="8" t="s">
        <v>707</v>
      </c>
      <c r="AA95" s="8" t="s">
        <v>708</v>
      </c>
      <c r="AB95" s="14">
        <v>8739.1662269129283</v>
      </c>
      <c r="AC95" s="14">
        <v>11304.245733788395</v>
      </c>
      <c r="AD95" s="15" t="s">
        <v>709</v>
      </c>
      <c r="AE95" s="16">
        <f t="shared" si="7"/>
        <v>0.19999999995343387</v>
      </c>
      <c r="AF95" s="16">
        <f t="shared" si="8"/>
        <v>0.75</v>
      </c>
      <c r="AG95">
        <f t="shared" si="9"/>
        <v>3</v>
      </c>
    </row>
    <row r="96" spans="1:33" ht="26.4" x14ac:dyDescent="0.3">
      <c r="A96" s="1" t="s">
        <v>710</v>
      </c>
      <c r="B96" s="8" t="s">
        <v>34</v>
      </c>
      <c r="C96" s="17">
        <v>170578</v>
      </c>
      <c r="D96" s="10">
        <v>162735</v>
      </c>
      <c r="E96" s="10">
        <v>162767</v>
      </c>
      <c r="F96" s="8" t="s">
        <v>90</v>
      </c>
      <c r="G96" s="10">
        <v>0</v>
      </c>
      <c r="H96" s="10">
        <v>0</v>
      </c>
      <c r="I96" s="10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11">
        <v>162735</v>
      </c>
      <c r="Q96" s="12">
        <v>162767</v>
      </c>
      <c r="R96" s="11">
        <v>162797</v>
      </c>
      <c r="S96" s="12">
        <v>162767</v>
      </c>
      <c r="T96" s="13">
        <f t="shared" si="5"/>
        <v>1.0003809874950071</v>
      </c>
      <c r="U96" s="13">
        <f t="shared" si="6"/>
        <v>1.0001843125449261</v>
      </c>
      <c r="V96" s="8" t="s">
        <v>711</v>
      </c>
      <c r="W96" s="8" t="s">
        <v>711</v>
      </c>
      <c r="X96" s="8" t="s">
        <v>712</v>
      </c>
      <c r="Y96" s="8" t="s">
        <v>713</v>
      </c>
      <c r="Z96" s="8" t="s">
        <v>714</v>
      </c>
      <c r="AA96" s="8" t="s">
        <v>715</v>
      </c>
      <c r="AB96" s="18">
        <v>10334.412698412698</v>
      </c>
      <c r="AC96" s="18">
        <v>11264.152249134948</v>
      </c>
      <c r="AD96" s="19" t="s">
        <v>716</v>
      </c>
      <c r="AE96" s="16">
        <f t="shared" si="7"/>
        <v>0.16666666668606922</v>
      </c>
      <c r="AF96" s="16">
        <f t="shared" si="8"/>
        <v>0.66666666674427688</v>
      </c>
      <c r="AG96">
        <f t="shared" si="9"/>
        <v>3</v>
      </c>
    </row>
    <row r="97" spans="1:33" ht="26.4" x14ac:dyDescent="0.3">
      <c r="A97" s="1" t="s">
        <v>717</v>
      </c>
      <c r="B97" s="8" t="s">
        <v>34</v>
      </c>
      <c r="C97" s="17">
        <v>400032</v>
      </c>
      <c r="D97" s="10">
        <v>390100</v>
      </c>
      <c r="E97" s="10">
        <v>390700</v>
      </c>
      <c r="F97" s="8" t="s">
        <v>207</v>
      </c>
      <c r="G97" s="10">
        <v>0</v>
      </c>
      <c r="H97" s="10">
        <v>0</v>
      </c>
      <c r="I97" s="10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11">
        <v>390100</v>
      </c>
      <c r="Q97" s="12">
        <v>390700</v>
      </c>
      <c r="R97" s="11">
        <v>391676.05</v>
      </c>
      <c r="S97" s="12">
        <v>390700</v>
      </c>
      <c r="T97" s="13">
        <f t="shared" si="5"/>
        <v>1.0040401179184824</v>
      </c>
      <c r="U97" s="13">
        <f t="shared" si="6"/>
        <v>1.0024982083439979</v>
      </c>
      <c r="V97" s="8" t="s">
        <v>718</v>
      </c>
      <c r="W97" s="8" t="s">
        <v>718</v>
      </c>
      <c r="X97" s="8" t="s">
        <v>719</v>
      </c>
      <c r="Y97" s="8" t="s">
        <v>720</v>
      </c>
      <c r="Z97" s="8" t="s">
        <v>721</v>
      </c>
      <c r="AA97" s="8" t="s">
        <v>722</v>
      </c>
      <c r="AB97" s="18">
        <v>11633.746898263027</v>
      </c>
      <c r="AC97" s="18">
        <v>13214.205186020294</v>
      </c>
      <c r="AD97" s="19" t="s">
        <v>723</v>
      </c>
      <c r="AE97" s="16">
        <f t="shared" si="7"/>
        <v>0.75</v>
      </c>
      <c r="AF97" s="16">
        <f t="shared" si="8"/>
        <v>0.6666666665696539</v>
      </c>
      <c r="AG97">
        <f t="shared" si="9"/>
        <v>3</v>
      </c>
    </row>
    <row r="98" spans="1:33" ht="26.4" x14ac:dyDescent="0.3">
      <c r="A98" s="1" t="s">
        <v>724</v>
      </c>
      <c r="B98" s="8" t="s">
        <v>34</v>
      </c>
      <c r="C98" s="9">
        <v>206382</v>
      </c>
      <c r="D98" s="10">
        <v>102270</v>
      </c>
      <c r="E98" s="10">
        <v>101834</v>
      </c>
      <c r="F98" s="8" t="s">
        <v>45</v>
      </c>
      <c r="G98" s="10">
        <v>96500</v>
      </c>
      <c r="H98" s="10">
        <v>96088</v>
      </c>
      <c r="I98" s="10" t="s">
        <v>36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11">
        <v>198770</v>
      </c>
      <c r="Q98" s="12">
        <v>197922</v>
      </c>
      <c r="R98" s="11">
        <v>199080</v>
      </c>
      <c r="S98" s="12">
        <v>197922</v>
      </c>
      <c r="T98" s="13">
        <f t="shared" si="5"/>
        <v>1.0015595914876489</v>
      </c>
      <c r="U98" s="13">
        <f t="shared" si="6"/>
        <v>1.0058507897050353</v>
      </c>
      <c r="V98" s="8" t="s">
        <v>725</v>
      </c>
      <c r="W98" s="8" t="s">
        <v>726</v>
      </c>
      <c r="X98" s="8" t="s">
        <v>727</v>
      </c>
      <c r="Y98" s="8" t="s">
        <v>728</v>
      </c>
      <c r="Z98" s="8" t="s">
        <v>729</v>
      </c>
      <c r="AA98" s="8" t="s">
        <v>730</v>
      </c>
      <c r="AB98" s="14">
        <v>9387.604743083004</v>
      </c>
      <c r="AC98" s="14">
        <v>10805.568698817107</v>
      </c>
      <c r="AD98" s="15" t="s">
        <v>731</v>
      </c>
      <c r="AE98" s="16">
        <f t="shared" si="7"/>
        <v>0.61666666675591841</v>
      </c>
      <c r="AF98" s="16">
        <f t="shared" si="8"/>
        <v>1.0166666666627862</v>
      </c>
      <c r="AG98">
        <f t="shared" si="9"/>
        <v>3</v>
      </c>
    </row>
    <row r="99" spans="1:33" ht="26.4" x14ac:dyDescent="0.3">
      <c r="A99" s="1" t="s">
        <v>732</v>
      </c>
      <c r="B99" s="8" t="s">
        <v>34</v>
      </c>
      <c r="C99" s="17">
        <v>403811.4</v>
      </c>
      <c r="D99" s="10">
        <v>394900</v>
      </c>
      <c r="E99" s="10">
        <v>395277</v>
      </c>
      <c r="F99" s="8" t="s">
        <v>35</v>
      </c>
      <c r="G99" s="10">
        <v>0</v>
      </c>
      <c r="H99" s="10">
        <v>0</v>
      </c>
      <c r="I99" s="10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11">
        <v>394900</v>
      </c>
      <c r="Q99" s="12">
        <v>395277</v>
      </c>
      <c r="R99" s="11">
        <v>398440</v>
      </c>
      <c r="S99" s="12">
        <v>395277</v>
      </c>
      <c r="T99" s="13">
        <f t="shared" si="5"/>
        <v>1.0089642947581667</v>
      </c>
      <c r="U99" s="13">
        <f t="shared" si="6"/>
        <v>1.0080019834192224</v>
      </c>
      <c r="V99" s="8" t="s">
        <v>733</v>
      </c>
      <c r="W99" s="8" t="s">
        <v>733</v>
      </c>
      <c r="X99" s="8" t="s">
        <v>734</v>
      </c>
      <c r="Y99" s="8" t="s">
        <v>735</v>
      </c>
      <c r="Z99" s="8" t="s">
        <v>736</v>
      </c>
      <c r="AA99" s="8" t="s">
        <v>737</v>
      </c>
      <c r="AB99" s="18">
        <v>11512.922330097086</v>
      </c>
      <c r="AC99" s="18">
        <v>12981.182266009853</v>
      </c>
      <c r="AD99" s="19" t="s">
        <v>738</v>
      </c>
      <c r="AE99" s="16">
        <f t="shared" si="7"/>
        <v>0.93333333340706304</v>
      </c>
      <c r="AF99" s="16">
        <f t="shared" si="8"/>
        <v>0.98333333322079852</v>
      </c>
      <c r="AG99">
        <f t="shared" si="9"/>
        <v>3</v>
      </c>
    </row>
    <row r="100" spans="1:33" ht="26.4" x14ac:dyDescent="0.3">
      <c r="A100" s="1" t="s">
        <v>739</v>
      </c>
      <c r="B100" s="8" t="s">
        <v>34</v>
      </c>
      <c r="C100" s="9">
        <v>297759</v>
      </c>
      <c r="D100" s="10">
        <v>88000</v>
      </c>
      <c r="E100" s="10">
        <v>88268</v>
      </c>
      <c r="F100" s="8" t="s">
        <v>120</v>
      </c>
      <c r="G100" s="10">
        <v>198800</v>
      </c>
      <c r="H100" s="10">
        <v>198843</v>
      </c>
      <c r="I100" s="10" t="s">
        <v>36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11">
        <v>286800</v>
      </c>
      <c r="Q100" s="12">
        <v>287111</v>
      </c>
      <c r="R100" s="11">
        <v>288485</v>
      </c>
      <c r="S100" s="12">
        <v>287111</v>
      </c>
      <c r="T100" s="13">
        <f t="shared" si="5"/>
        <v>1.0058751743375174</v>
      </c>
      <c r="U100" s="13">
        <f t="shared" si="6"/>
        <v>1.0047856055671849</v>
      </c>
      <c r="V100" s="8" t="s">
        <v>740</v>
      </c>
      <c r="W100" s="8" t="s">
        <v>740</v>
      </c>
      <c r="X100" s="8" t="s">
        <v>741</v>
      </c>
      <c r="Y100" s="8" t="s">
        <v>742</v>
      </c>
      <c r="Z100" s="8" t="s">
        <v>743</v>
      </c>
      <c r="AA100" s="8" t="s">
        <v>744</v>
      </c>
      <c r="AB100" s="14">
        <v>9403.1986899563308</v>
      </c>
      <c r="AC100" s="14">
        <v>11710.849762066622</v>
      </c>
      <c r="AD100" s="15" t="s">
        <v>745</v>
      </c>
      <c r="AE100" s="16">
        <f t="shared" si="7"/>
        <v>0.19999999995343387</v>
      </c>
      <c r="AF100" s="16">
        <f t="shared" si="8"/>
        <v>0.66666666674427688</v>
      </c>
      <c r="AG100">
        <f t="shared" si="9"/>
        <v>3</v>
      </c>
    </row>
    <row r="101" spans="1:33" ht="26.4" x14ac:dyDescent="0.3">
      <c r="A101" s="1" t="s">
        <v>746</v>
      </c>
      <c r="B101" s="8" t="s">
        <v>34</v>
      </c>
      <c r="C101" s="17">
        <v>174083</v>
      </c>
      <c r="D101" s="10">
        <v>166700</v>
      </c>
      <c r="E101" s="10">
        <v>166366</v>
      </c>
      <c r="F101" s="8" t="s">
        <v>45</v>
      </c>
      <c r="G101" s="10">
        <v>0</v>
      </c>
      <c r="H101" s="10">
        <v>0</v>
      </c>
      <c r="I101" s="10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11">
        <v>166700</v>
      </c>
      <c r="Q101" s="12">
        <v>166366</v>
      </c>
      <c r="R101" s="11">
        <v>167205</v>
      </c>
      <c r="S101" s="12">
        <v>166366</v>
      </c>
      <c r="T101" s="13">
        <f t="shared" si="5"/>
        <v>1.0030293941211759</v>
      </c>
      <c r="U101" s="13">
        <f t="shared" si="6"/>
        <v>1.005043097748338</v>
      </c>
      <c r="V101" s="8" t="s">
        <v>747</v>
      </c>
      <c r="W101" s="8" t="s">
        <v>747</v>
      </c>
      <c r="X101" s="8" t="s">
        <v>748</v>
      </c>
      <c r="Y101" s="8" t="s">
        <v>749</v>
      </c>
      <c r="Z101" s="8" t="s">
        <v>750</v>
      </c>
      <c r="AA101" s="8" t="s">
        <v>751</v>
      </c>
      <c r="AB101" s="18">
        <v>8717.8689956331891</v>
      </c>
      <c r="AC101" s="18">
        <v>10072.613521695257</v>
      </c>
      <c r="AD101" s="19" t="s">
        <v>752</v>
      </c>
      <c r="AE101" s="16">
        <f t="shared" si="7"/>
        <v>0.24999999994179234</v>
      </c>
      <c r="AF101" s="16">
        <f t="shared" si="8"/>
        <v>1.0833333331975155</v>
      </c>
      <c r="AG101">
        <f t="shared" si="9"/>
        <v>3</v>
      </c>
    </row>
    <row r="102" spans="1:33" ht="26.4" x14ac:dyDescent="0.3">
      <c r="A102" s="1" t="s">
        <v>753</v>
      </c>
      <c r="B102" s="8" t="s">
        <v>34</v>
      </c>
      <c r="C102" s="9">
        <v>250675</v>
      </c>
      <c r="D102" s="10">
        <v>104600</v>
      </c>
      <c r="E102" s="10">
        <v>104604</v>
      </c>
      <c r="F102" s="8" t="s">
        <v>45</v>
      </c>
      <c r="G102" s="10">
        <v>142100</v>
      </c>
      <c r="H102" s="10">
        <v>142108</v>
      </c>
      <c r="I102" s="10" t="s">
        <v>36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11">
        <v>246700</v>
      </c>
      <c r="Q102" s="12">
        <v>246712</v>
      </c>
      <c r="R102" s="11">
        <v>246822</v>
      </c>
      <c r="S102" s="12">
        <v>246712</v>
      </c>
      <c r="T102" s="13">
        <f t="shared" si="5"/>
        <v>1.000494527766518</v>
      </c>
      <c r="U102" s="13">
        <f t="shared" si="6"/>
        <v>1.0004458640033724</v>
      </c>
      <c r="V102" s="8" t="s">
        <v>754</v>
      </c>
      <c r="W102" s="8" t="s">
        <v>754</v>
      </c>
      <c r="X102" s="8" t="s">
        <v>755</v>
      </c>
      <c r="Y102" s="8" t="s">
        <v>756</v>
      </c>
      <c r="Z102" s="8" t="s">
        <v>757</v>
      </c>
      <c r="AA102" s="8" t="s">
        <v>758</v>
      </c>
      <c r="AB102" s="14">
        <v>8292.8403361344535</v>
      </c>
      <c r="AC102" s="14">
        <v>10201.736733287387</v>
      </c>
      <c r="AD102" s="15" t="s">
        <v>759</v>
      </c>
      <c r="AE102" s="16">
        <f t="shared" si="7"/>
        <v>0.16666666668606922</v>
      </c>
      <c r="AF102" s="16">
        <f t="shared" si="8"/>
        <v>0.36666666663950309</v>
      </c>
      <c r="AG102">
        <f t="shared" si="9"/>
        <v>3</v>
      </c>
    </row>
    <row r="103" spans="1:33" ht="26.4" x14ac:dyDescent="0.3">
      <c r="A103" s="1" t="s">
        <v>760</v>
      </c>
      <c r="B103" s="8" t="s">
        <v>53</v>
      </c>
      <c r="C103" s="17">
        <v>82134</v>
      </c>
      <c r="D103" s="10">
        <v>36000</v>
      </c>
      <c r="E103" s="10">
        <v>36301</v>
      </c>
      <c r="F103" s="8" t="s">
        <v>120</v>
      </c>
      <c r="G103" s="10">
        <v>0</v>
      </c>
      <c r="H103" s="10">
        <v>0</v>
      </c>
      <c r="I103" s="10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11">
        <v>36000</v>
      </c>
      <c r="Q103" s="12">
        <v>36301</v>
      </c>
      <c r="R103" s="11">
        <v>36303</v>
      </c>
      <c r="S103" s="12">
        <v>36301</v>
      </c>
      <c r="T103" s="13">
        <f t="shared" si="5"/>
        <v>1.0084166666666667</v>
      </c>
      <c r="U103" s="13">
        <f t="shared" si="6"/>
        <v>1.000055094900967</v>
      </c>
      <c r="V103" s="8" t="s">
        <v>761</v>
      </c>
      <c r="W103" s="8" t="s">
        <v>761</v>
      </c>
      <c r="X103" s="8" t="s">
        <v>762</v>
      </c>
      <c r="Y103" s="8" t="s">
        <v>763</v>
      </c>
      <c r="Z103" s="8" t="s">
        <v>764</v>
      </c>
      <c r="AA103" s="8" t="s">
        <v>765</v>
      </c>
      <c r="AB103" s="18">
        <v>1012.5801952580194</v>
      </c>
      <c r="AC103" s="18">
        <v>5404.6153846153848</v>
      </c>
      <c r="AD103" s="19" t="s">
        <v>766</v>
      </c>
      <c r="AE103" s="16">
        <f t="shared" si="7"/>
        <v>4.3500000000349246</v>
      </c>
      <c r="AF103" s="16">
        <f t="shared" si="8"/>
        <v>0.98333333322079852</v>
      </c>
      <c r="AG103">
        <f t="shared" si="9"/>
        <v>3</v>
      </c>
    </row>
    <row r="104" spans="1:33" ht="26.4" x14ac:dyDescent="0.3">
      <c r="A104" s="1" t="s">
        <v>767</v>
      </c>
      <c r="B104" s="8" t="s">
        <v>34</v>
      </c>
      <c r="C104" s="17">
        <v>164188</v>
      </c>
      <c r="D104" s="10">
        <v>160900</v>
      </c>
      <c r="E104" s="10">
        <v>160967</v>
      </c>
      <c r="F104" s="8" t="s">
        <v>36</v>
      </c>
      <c r="G104" s="10">
        <v>0</v>
      </c>
      <c r="H104" s="10">
        <v>0</v>
      </c>
      <c r="I104" s="10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11">
        <v>160900</v>
      </c>
      <c r="Q104" s="12">
        <v>160967</v>
      </c>
      <c r="R104" s="11">
        <v>158568.45199999999</v>
      </c>
      <c r="S104" s="12">
        <v>160967</v>
      </c>
      <c r="T104" s="13">
        <f t="shared" si="5"/>
        <v>0.98550933499067739</v>
      </c>
      <c r="U104" s="13">
        <f t="shared" si="6"/>
        <v>0.98509913212024824</v>
      </c>
      <c r="V104" s="8" t="s">
        <v>768</v>
      </c>
      <c r="W104" s="8" t="s">
        <v>768</v>
      </c>
      <c r="X104" s="8" t="s">
        <v>769</v>
      </c>
      <c r="Y104" s="8" t="s">
        <v>770</v>
      </c>
      <c r="Z104" s="8" t="s">
        <v>771</v>
      </c>
      <c r="AA104" s="8" t="s">
        <v>772</v>
      </c>
      <c r="AB104" s="18">
        <v>10220.126984126984</v>
      </c>
      <c r="AC104" s="18">
        <v>12860.213049267642</v>
      </c>
      <c r="AD104" s="19" t="s">
        <v>773</v>
      </c>
      <c r="AE104" s="16">
        <f t="shared" si="7"/>
        <v>9.9999999976716936E-2</v>
      </c>
      <c r="AF104" s="16">
        <f t="shared" si="8"/>
        <v>0.66666666674427688</v>
      </c>
      <c r="AG104">
        <f t="shared" si="9"/>
        <v>3</v>
      </c>
    </row>
    <row r="105" spans="1:33" ht="26.4" x14ac:dyDescent="0.3">
      <c r="A105" s="1" t="s">
        <v>774</v>
      </c>
      <c r="B105" s="8" t="s">
        <v>44</v>
      </c>
      <c r="C105" s="9">
        <v>185879</v>
      </c>
      <c r="D105" s="10">
        <v>78820</v>
      </c>
      <c r="E105" s="10">
        <v>78824</v>
      </c>
      <c r="F105" s="8" t="s">
        <v>45</v>
      </c>
      <c r="G105" s="10">
        <v>78817</v>
      </c>
      <c r="H105" s="10">
        <v>78829</v>
      </c>
      <c r="I105" s="10" t="s">
        <v>36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11">
        <v>157637</v>
      </c>
      <c r="Q105" s="12">
        <v>157653</v>
      </c>
      <c r="R105" s="11">
        <v>159135</v>
      </c>
      <c r="S105" s="12">
        <v>157653</v>
      </c>
      <c r="T105" s="13">
        <f t="shared" si="5"/>
        <v>1.0095028451442238</v>
      </c>
      <c r="U105" s="13">
        <f t="shared" si="6"/>
        <v>1.0094003920001522</v>
      </c>
      <c r="V105" s="8" t="s">
        <v>775</v>
      </c>
      <c r="W105" s="8" t="s">
        <v>775</v>
      </c>
      <c r="X105" s="8" t="s">
        <v>776</v>
      </c>
      <c r="Y105" s="8" t="s">
        <v>777</v>
      </c>
      <c r="Z105" s="8" t="s">
        <v>778</v>
      </c>
      <c r="AA105" s="8" t="s">
        <v>779</v>
      </c>
      <c r="AB105" s="14">
        <v>2773.9530791788857</v>
      </c>
      <c r="AC105" s="14">
        <v>6680.2118644067796</v>
      </c>
      <c r="AD105" s="15" t="s">
        <v>780</v>
      </c>
      <c r="AE105" s="16">
        <f t="shared" si="7"/>
        <v>1.5</v>
      </c>
      <c r="AF105" s="16">
        <f t="shared" si="8"/>
        <v>0.91666666668606922</v>
      </c>
      <c r="AG105">
        <f t="shared" si="9"/>
        <v>3</v>
      </c>
    </row>
    <row r="106" spans="1:33" ht="26.4" x14ac:dyDescent="0.3">
      <c r="A106" s="1" t="s">
        <v>781</v>
      </c>
      <c r="B106" s="8" t="s">
        <v>53</v>
      </c>
      <c r="C106" s="17">
        <v>76880</v>
      </c>
      <c r="D106" s="10">
        <v>48000</v>
      </c>
      <c r="E106" s="10">
        <v>48038</v>
      </c>
      <c r="F106" s="8" t="s">
        <v>45</v>
      </c>
      <c r="G106" s="10">
        <v>0</v>
      </c>
      <c r="H106" s="10">
        <v>0</v>
      </c>
      <c r="I106" s="10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11">
        <v>48000</v>
      </c>
      <c r="Q106" s="12">
        <v>48038</v>
      </c>
      <c r="R106" s="11">
        <v>48377</v>
      </c>
      <c r="S106" s="12">
        <v>48038</v>
      </c>
      <c r="T106" s="13">
        <f t="shared" si="5"/>
        <v>1.0078541666666667</v>
      </c>
      <c r="U106" s="13">
        <f t="shared" si="6"/>
        <v>1.0070569132769891</v>
      </c>
      <c r="V106" s="8" t="s">
        <v>782</v>
      </c>
      <c r="W106" s="8" t="s">
        <v>782</v>
      </c>
      <c r="X106" s="8" t="s">
        <v>783</v>
      </c>
      <c r="Y106" s="8" t="s">
        <v>784</v>
      </c>
      <c r="Z106" s="8" t="s">
        <v>785</v>
      </c>
      <c r="AA106" s="8" t="s">
        <v>786</v>
      </c>
      <c r="AB106" s="18">
        <v>1725.9161676646706</v>
      </c>
      <c r="AC106" s="18">
        <v>4099.9715504978658</v>
      </c>
      <c r="AD106" s="19" t="s">
        <v>787</v>
      </c>
      <c r="AE106" s="16">
        <f t="shared" si="7"/>
        <v>0.16666666668606922</v>
      </c>
      <c r="AF106" s="16">
        <f t="shared" si="8"/>
        <v>1.8333333331975155</v>
      </c>
      <c r="AG106">
        <f t="shared" si="9"/>
        <v>3</v>
      </c>
    </row>
    <row r="107" spans="1:33" ht="26.4" x14ac:dyDescent="0.3">
      <c r="A107" s="1" t="s">
        <v>788</v>
      </c>
      <c r="B107" s="8" t="s">
        <v>44</v>
      </c>
      <c r="C107" s="9">
        <v>170578</v>
      </c>
      <c r="D107" s="10">
        <v>83500</v>
      </c>
      <c r="E107" s="10">
        <v>83613</v>
      </c>
      <c r="F107" s="8" t="s">
        <v>35</v>
      </c>
      <c r="G107" s="10">
        <v>73100</v>
      </c>
      <c r="H107" s="10">
        <v>73002</v>
      </c>
      <c r="I107" s="10" t="s">
        <v>36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11">
        <v>156600</v>
      </c>
      <c r="Q107" s="12">
        <v>156615</v>
      </c>
      <c r="R107" s="11">
        <v>157222</v>
      </c>
      <c r="S107" s="12">
        <v>156615</v>
      </c>
      <c r="T107" s="13">
        <f t="shared" si="5"/>
        <v>1.0039719029374201</v>
      </c>
      <c r="U107" s="13">
        <f t="shared" si="6"/>
        <v>1.0038757462567443</v>
      </c>
      <c r="V107" s="8" t="s">
        <v>789</v>
      </c>
      <c r="W107" s="8" t="s">
        <v>789</v>
      </c>
      <c r="X107" s="8" t="s">
        <v>790</v>
      </c>
      <c r="Y107" s="8" t="s">
        <v>791</v>
      </c>
      <c r="Z107" s="8" t="s">
        <v>792</v>
      </c>
      <c r="AA107" s="8" t="s">
        <v>793</v>
      </c>
      <c r="AB107" s="14">
        <v>4868.8601036269438</v>
      </c>
      <c r="AC107" s="14">
        <v>7364.3416927899689</v>
      </c>
      <c r="AD107" s="15" t="s">
        <v>794</v>
      </c>
      <c r="AE107" s="16">
        <f t="shared" si="7"/>
        <v>0.28333333320915699</v>
      </c>
      <c r="AF107" s="16">
        <f t="shared" si="8"/>
        <v>0.49999999988358468</v>
      </c>
      <c r="AG107">
        <f t="shared" si="9"/>
        <v>3</v>
      </c>
    </row>
    <row r="108" spans="1:33" ht="26.4" x14ac:dyDescent="0.3">
      <c r="A108" s="1" t="s">
        <v>795</v>
      </c>
      <c r="B108" s="8" t="s">
        <v>34</v>
      </c>
      <c r="C108" s="17">
        <v>180000</v>
      </c>
      <c r="D108" s="10">
        <v>176550</v>
      </c>
      <c r="E108" s="10">
        <v>176553</v>
      </c>
      <c r="F108" s="8" t="s">
        <v>90</v>
      </c>
      <c r="G108" s="10">
        <v>0</v>
      </c>
      <c r="H108" s="10">
        <v>0</v>
      </c>
      <c r="I108" s="10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11">
        <v>176550</v>
      </c>
      <c r="Q108" s="12">
        <v>176553</v>
      </c>
      <c r="R108" s="11">
        <v>177050</v>
      </c>
      <c r="S108" s="12">
        <v>176553</v>
      </c>
      <c r="T108" s="13">
        <f t="shared" si="5"/>
        <v>1.0028320589068254</v>
      </c>
      <c r="U108" s="13">
        <f t="shared" si="6"/>
        <v>1.0028150187195912</v>
      </c>
      <c r="V108" s="8" t="s">
        <v>796</v>
      </c>
      <c r="W108" s="8" t="s">
        <v>796</v>
      </c>
      <c r="X108" s="8" t="s">
        <v>797</v>
      </c>
      <c r="Y108" s="8" t="s">
        <v>798</v>
      </c>
      <c r="Z108" s="8" t="s">
        <v>799</v>
      </c>
      <c r="AA108" s="8" t="s">
        <v>800</v>
      </c>
      <c r="AB108" s="18">
        <v>7295.5785123966944</v>
      </c>
      <c r="AC108" s="18">
        <v>8515.4180064308675</v>
      </c>
      <c r="AD108" s="19" t="s">
        <v>801</v>
      </c>
      <c r="AE108" s="16">
        <f t="shared" si="7"/>
        <v>0.16666666668606922</v>
      </c>
      <c r="AF108" s="16">
        <f t="shared" si="8"/>
        <v>1.1666666666278616</v>
      </c>
      <c r="AG108">
        <f t="shared" si="9"/>
        <v>3</v>
      </c>
    </row>
    <row r="109" spans="1:33" ht="26.4" x14ac:dyDescent="0.3">
      <c r="A109" s="1" t="s">
        <v>802</v>
      </c>
      <c r="B109" s="8" t="s">
        <v>34</v>
      </c>
      <c r="C109" s="17">
        <v>400107</v>
      </c>
      <c r="D109" s="10">
        <v>392240</v>
      </c>
      <c r="E109" s="10">
        <v>391707</v>
      </c>
      <c r="F109" s="8" t="s">
        <v>36</v>
      </c>
      <c r="G109" s="10">
        <v>0</v>
      </c>
      <c r="H109" s="10">
        <v>0</v>
      </c>
      <c r="I109" s="10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11">
        <v>392240</v>
      </c>
      <c r="Q109" s="12">
        <v>391707</v>
      </c>
      <c r="R109" s="11">
        <v>387306.89299999998</v>
      </c>
      <c r="S109" s="12">
        <v>391707</v>
      </c>
      <c r="T109" s="13">
        <f t="shared" si="5"/>
        <v>0.9874232434223944</v>
      </c>
      <c r="U109" s="13">
        <f t="shared" si="6"/>
        <v>0.98876684103168944</v>
      </c>
      <c r="V109" s="8" t="s">
        <v>803</v>
      </c>
      <c r="W109" s="8" t="s">
        <v>803</v>
      </c>
      <c r="X109" s="8" t="s">
        <v>804</v>
      </c>
      <c r="Y109" s="8" t="s">
        <v>805</v>
      </c>
      <c r="Z109" s="8" t="s">
        <v>806</v>
      </c>
      <c r="AA109" s="8" t="s">
        <v>807</v>
      </c>
      <c r="AB109" s="18">
        <v>10805.710344827587</v>
      </c>
      <c r="AC109" s="18">
        <v>12260</v>
      </c>
      <c r="AD109" s="19" t="s">
        <v>808</v>
      </c>
      <c r="AE109" s="16">
        <f t="shared" si="7"/>
        <v>0.48333333333721384</v>
      </c>
      <c r="AF109" s="16">
        <f t="shared" si="8"/>
        <v>2.6666666666278616</v>
      </c>
      <c r="AG109">
        <f t="shared" si="9"/>
        <v>3</v>
      </c>
    </row>
    <row r="110" spans="1:33" ht="26.4" x14ac:dyDescent="0.3">
      <c r="A110" s="1" t="s">
        <v>809</v>
      </c>
      <c r="B110" s="8" t="s">
        <v>44</v>
      </c>
      <c r="C110" s="9">
        <v>175980</v>
      </c>
      <c r="D110" s="10">
        <v>103710</v>
      </c>
      <c r="E110" s="10">
        <v>102602</v>
      </c>
      <c r="F110" s="8" t="s">
        <v>257</v>
      </c>
      <c r="G110" s="10">
        <v>70580</v>
      </c>
      <c r="H110" s="10">
        <v>70019</v>
      </c>
      <c r="I110" s="10" t="s">
        <v>120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11">
        <v>174290</v>
      </c>
      <c r="Q110" s="12">
        <v>172621</v>
      </c>
      <c r="R110" s="11">
        <v>172984</v>
      </c>
      <c r="S110" s="12">
        <v>172621</v>
      </c>
      <c r="T110" s="13">
        <f t="shared" si="5"/>
        <v>0.99250674163750074</v>
      </c>
      <c r="U110" s="13">
        <f t="shared" si="6"/>
        <v>1.0021028727675081</v>
      </c>
      <c r="V110" s="8" t="s">
        <v>810</v>
      </c>
      <c r="W110" s="8" t="s">
        <v>810</v>
      </c>
      <c r="X110" s="8" t="s">
        <v>811</v>
      </c>
      <c r="Y110" s="8" t="s">
        <v>812</v>
      </c>
      <c r="Z110" s="8" t="s">
        <v>813</v>
      </c>
      <c r="AA110" s="8" t="s">
        <v>814</v>
      </c>
      <c r="AB110" s="14">
        <v>4101.8851485148516</v>
      </c>
      <c r="AC110" s="14">
        <v>5901.5726495726494</v>
      </c>
      <c r="AD110" s="15" t="s">
        <v>815</v>
      </c>
      <c r="AE110" s="16">
        <f t="shared" si="7"/>
        <v>0.20000000012805685</v>
      </c>
      <c r="AF110" s="16">
        <f t="shared" si="8"/>
        <v>0.75</v>
      </c>
      <c r="AG110">
        <f t="shared" si="9"/>
        <v>3</v>
      </c>
    </row>
    <row r="111" spans="1:33" ht="26.4" x14ac:dyDescent="0.3">
      <c r="A111" s="1" t="s">
        <v>816</v>
      </c>
      <c r="B111" s="8" t="s">
        <v>53</v>
      </c>
      <c r="C111" s="17">
        <v>81755</v>
      </c>
      <c r="D111" s="10">
        <v>58060</v>
      </c>
      <c r="E111" s="10">
        <v>58128</v>
      </c>
      <c r="F111" s="8" t="s">
        <v>90</v>
      </c>
      <c r="G111" s="10">
        <v>0</v>
      </c>
      <c r="H111" s="10">
        <v>0</v>
      </c>
      <c r="I111" s="10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11">
        <v>58060</v>
      </c>
      <c r="Q111" s="12">
        <v>58128</v>
      </c>
      <c r="R111" s="11">
        <v>57917</v>
      </c>
      <c r="S111" s="12">
        <v>58128</v>
      </c>
      <c r="T111" s="13">
        <f t="shared" si="5"/>
        <v>0.99753703065794008</v>
      </c>
      <c r="U111" s="13">
        <f t="shared" si="6"/>
        <v>0.99637007982383707</v>
      </c>
      <c r="V111" s="8" t="s">
        <v>817</v>
      </c>
      <c r="W111" s="8" t="s">
        <v>817</v>
      </c>
      <c r="X111" s="8" t="s">
        <v>818</v>
      </c>
      <c r="Y111" s="8" t="s">
        <v>819</v>
      </c>
      <c r="Z111" s="8" t="s">
        <v>820</v>
      </c>
      <c r="AA111" s="8" t="s">
        <v>821</v>
      </c>
      <c r="AB111" s="18">
        <v>1316.1056603773586</v>
      </c>
      <c r="AC111" s="18">
        <v>5136.4948453608249</v>
      </c>
      <c r="AD111" s="19" t="s">
        <v>822</v>
      </c>
      <c r="AE111" s="16">
        <f t="shared" si="7"/>
        <v>1.4666666665580124</v>
      </c>
      <c r="AF111" s="16">
        <f t="shared" si="8"/>
        <v>0.58333333331393078</v>
      </c>
      <c r="AG111">
        <f t="shared" si="9"/>
        <v>3</v>
      </c>
    </row>
    <row r="112" spans="1:33" ht="26.4" x14ac:dyDescent="0.3">
      <c r="A112" s="1" t="s">
        <v>823</v>
      </c>
      <c r="B112" s="8" t="s">
        <v>34</v>
      </c>
      <c r="C112" s="17">
        <v>403784</v>
      </c>
      <c r="D112" s="10">
        <v>397650</v>
      </c>
      <c r="E112" s="10">
        <v>395931</v>
      </c>
      <c r="F112" s="8" t="s">
        <v>35</v>
      </c>
      <c r="G112" s="10">
        <v>0</v>
      </c>
      <c r="H112" s="10">
        <v>0</v>
      </c>
      <c r="I112" s="10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11">
        <v>397650</v>
      </c>
      <c r="Q112" s="12">
        <v>395931</v>
      </c>
      <c r="R112" s="11">
        <v>397395.82699999999</v>
      </c>
      <c r="S112" s="12">
        <v>395931</v>
      </c>
      <c r="T112" s="13">
        <f t="shared" si="5"/>
        <v>0.99936081227209861</v>
      </c>
      <c r="U112" s="13">
        <f t="shared" si="6"/>
        <v>1.00369970272598</v>
      </c>
      <c r="V112" s="8" t="s">
        <v>824</v>
      </c>
      <c r="W112" s="8" t="s">
        <v>824</v>
      </c>
      <c r="X112" s="8" t="s">
        <v>825</v>
      </c>
      <c r="Y112" s="8" t="s">
        <v>826</v>
      </c>
      <c r="Z112" s="8" t="s">
        <v>827</v>
      </c>
      <c r="AA112" s="8" t="s">
        <v>828</v>
      </c>
      <c r="AB112" s="18">
        <v>11023.600928074247</v>
      </c>
      <c r="AC112" s="18">
        <v>11807.087475149106</v>
      </c>
      <c r="AD112" s="19" t="s">
        <v>829</v>
      </c>
      <c r="AE112" s="16">
        <f t="shared" si="7"/>
        <v>-8.3333333430346102E-2</v>
      </c>
      <c r="AF112" s="16">
        <f t="shared" si="8"/>
        <v>0.8999999999650754</v>
      </c>
      <c r="AG112">
        <f t="shared" si="9"/>
        <v>3</v>
      </c>
    </row>
    <row r="113" spans="1:33" ht="26.4" x14ac:dyDescent="0.3">
      <c r="A113" s="1" t="s">
        <v>830</v>
      </c>
      <c r="B113" s="8" t="s">
        <v>44</v>
      </c>
      <c r="C113" s="9">
        <v>181000</v>
      </c>
      <c r="D113" s="10">
        <v>92700</v>
      </c>
      <c r="E113" s="10">
        <v>93026</v>
      </c>
      <c r="F113" s="8" t="s">
        <v>156</v>
      </c>
      <c r="G113" s="10">
        <v>82000</v>
      </c>
      <c r="H113" s="10">
        <v>82096</v>
      </c>
      <c r="I113" s="10" t="s">
        <v>36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11">
        <v>174700</v>
      </c>
      <c r="Q113" s="12">
        <v>175122</v>
      </c>
      <c r="R113" s="11">
        <v>176630</v>
      </c>
      <c r="S113" s="12">
        <v>175122</v>
      </c>
      <c r="T113" s="13">
        <f t="shared" si="5"/>
        <v>1.0110475100171723</v>
      </c>
      <c r="U113" s="13">
        <f t="shared" si="6"/>
        <v>1.0086111396626352</v>
      </c>
      <c r="V113" s="8" t="s">
        <v>831</v>
      </c>
      <c r="W113" s="8" t="s">
        <v>831</v>
      </c>
      <c r="X113" s="8" t="s">
        <v>832</v>
      </c>
      <c r="Y113" s="8" t="s">
        <v>833</v>
      </c>
      <c r="Z113" s="8" t="s">
        <v>834</v>
      </c>
      <c r="AA113" s="8" t="s">
        <v>835</v>
      </c>
      <c r="AB113" s="14">
        <v>3027.1737251512532</v>
      </c>
      <c r="AC113" s="14">
        <v>6595.9322033898306</v>
      </c>
      <c r="AD113" s="15" t="s">
        <v>836</v>
      </c>
      <c r="AE113" s="16">
        <f t="shared" si="7"/>
        <v>0.13333333341870457</v>
      </c>
      <c r="AF113" s="16">
        <f t="shared" si="8"/>
        <v>0.75</v>
      </c>
      <c r="AG113">
        <f t="shared" si="9"/>
        <v>3</v>
      </c>
    </row>
    <row r="114" spans="1:33" ht="26.4" x14ac:dyDescent="0.3">
      <c r="A114" s="1" t="s">
        <v>837</v>
      </c>
      <c r="B114" s="8" t="s">
        <v>53</v>
      </c>
      <c r="C114" s="9">
        <v>69146</v>
      </c>
      <c r="D114" s="10">
        <v>27600</v>
      </c>
      <c r="E114" s="10">
        <v>27626</v>
      </c>
      <c r="F114" s="8" t="s">
        <v>45</v>
      </c>
      <c r="G114" s="10">
        <v>36500</v>
      </c>
      <c r="H114" s="10">
        <v>36625</v>
      </c>
      <c r="I114" s="10" t="s">
        <v>36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11">
        <v>64100</v>
      </c>
      <c r="Q114" s="12">
        <v>64251</v>
      </c>
      <c r="R114" s="11">
        <v>64492</v>
      </c>
      <c r="S114" s="12">
        <v>64251</v>
      </c>
      <c r="T114" s="13">
        <f t="shared" si="5"/>
        <v>1.0061154446177847</v>
      </c>
      <c r="U114" s="13">
        <f t="shared" si="6"/>
        <v>1.0037509143826555</v>
      </c>
      <c r="V114" s="8" t="s">
        <v>838</v>
      </c>
      <c r="W114" s="8" t="s">
        <v>839</v>
      </c>
      <c r="X114" s="8" t="s">
        <v>840</v>
      </c>
      <c r="Y114" s="8" t="s">
        <v>841</v>
      </c>
      <c r="Z114" s="8" t="s">
        <v>842</v>
      </c>
      <c r="AA114" s="8" t="s">
        <v>843</v>
      </c>
      <c r="AB114" s="14">
        <v>1193.517027863777</v>
      </c>
      <c r="AC114" s="14">
        <v>5414.4101123595501</v>
      </c>
      <c r="AD114" s="15" t="s">
        <v>844</v>
      </c>
      <c r="AE114" s="16">
        <f t="shared" si="7"/>
        <v>1.6666666666860692</v>
      </c>
      <c r="AF114" s="16">
        <f t="shared" si="8"/>
        <v>0.50000000005820766</v>
      </c>
      <c r="AG114">
        <f t="shared" si="9"/>
        <v>3</v>
      </c>
    </row>
    <row r="115" spans="1:33" ht="26.4" x14ac:dyDescent="0.3">
      <c r="A115" s="1" t="s">
        <v>845</v>
      </c>
      <c r="B115" s="8" t="s">
        <v>34</v>
      </c>
      <c r="C115" s="17">
        <v>400451</v>
      </c>
      <c r="D115" s="10">
        <v>391213</v>
      </c>
      <c r="E115" s="10">
        <v>391486</v>
      </c>
      <c r="F115" s="8" t="s">
        <v>207</v>
      </c>
      <c r="G115" s="10">
        <v>0</v>
      </c>
      <c r="H115" s="10">
        <v>0</v>
      </c>
      <c r="I115" s="10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11">
        <v>391213</v>
      </c>
      <c r="Q115" s="12">
        <v>391486</v>
      </c>
      <c r="R115" s="11">
        <v>392751.35</v>
      </c>
      <c r="S115" s="12">
        <v>391486</v>
      </c>
      <c r="T115" s="13">
        <f t="shared" si="5"/>
        <v>1.0039322568524052</v>
      </c>
      <c r="U115" s="13">
        <f t="shared" si="6"/>
        <v>1.0032321717762576</v>
      </c>
      <c r="V115" s="8" t="s">
        <v>846</v>
      </c>
      <c r="W115" s="8" t="s">
        <v>846</v>
      </c>
      <c r="X115" s="8" t="s">
        <v>847</v>
      </c>
      <c r="Y115" s="8" t="s">
        <v>848</v>
      </c>
      <c r="Z115" s="8" t="s">
        <v>849</v>
      </c>
      <c r="AA115" s="8" t="s">
        <v>850</v>
      </c>
      <c r="AB115" s="18">
        <v>10509.691275167785</v>
      </c>
      <c r="AC115" s="18">
        <v>11815.472837022133</v>
      </c>
      <c r="AD115" s="19" t="s">
        <v>851</v>
      </c>
      <c r="AE115" s="16">
        <f t="shared" si="7"/>
        <v>-0.75</v>
      </c>
      <c r="AF115" s="16">
        <f t="shared" si="8"/>
        <v>0.73333333345362917</v>
      </c>
      <c r="AG115">
        <f t="shared" si="9"/>
        <v>3</v>
      </c>
    </row>
    <row r="116" spans="1:33" ht="26.4" x14ac:dyDescent="0.3">
      <c r="A116" s="1" t="s">
        <v>852</v>
      </c>
      <c r="B116" s="8" t="s">
        <v>53</v>
      </c>
      <c r="C116" s="17">
        <v>95707</v>
      </c>
      <c r="D116" s="10">
        <v>91810</v>
      </c>
      <c r="E116" s="10">
        <v>91810</v>
      </c>
      <c r="F116" s="8" t="s">
        <v>35</v>
      </c>
      <c r="G116" s="10">
        <v>0</v>
      </c>
      <c r="H116" s="10">
        <v>0</v>
      </c>
      <c r="I116" s="10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11">
        <v>91810</v>
      </c>
      <c r="Q116" s="12">
        <v>91810</v>
      </c>
      <c r="R116" s="11">
        <v>93584</v>
      </c>
      <c r="S116" s="12">
        <v>91810</v>
      </c>
      <c r="T116" s="13">
        <f t="shared" si="5"/>
        <v>1.019322513887376</v>
      </c>
      <c r="U116" s="13">
        <f t="shared" si="6"/>
        <v>1.019322513887376</v>
      </c>
      <c r="V116" s="8" t="s">
        <v>853</v>
      </c>
      <c r="W116" s="8" t="s">
        <v>854</v>
      </c>
      <c r="X116" s="8" t="s">
        <v>855</v>
      </c>
      <c r="Y116" s="8" t="s">
        <v>856</v>
      </c>
      <c r="Z116" s="8" t="s">
        <v>857</v>
      </c>
      <c r="AA116" s="8" t="s">
        <v>858</v>
      </c>
      <c r="AB116" s="18">
        <v>2353.0969671080734</v>
      </c>
      <c r="AC116" s="18">
        <v>7035.2490421455932</v>
      </c>
      <c r="AD116" s="19" t="s">
        <v>859</v>
      </c>
      <c r="AE116" s="16">
        <f t="shared" si="7"/>
        <v>0.21666666667442769</v>
      </c>
      <c r="AF116" s="16">
        <f t="shared" si="8"/>
        <v>0.50000000005820766</v>
      </c>
      <c r="AG116">
        <f t="shared" si="9"/>
        <v>3</v>
      </c>
    </row>
    <row r="117" spans="1:33" ht="26.4" x14ac:dyDescent="0.3">
      <c r="A117" s="1" t="s">
        <v>860</v>
      </c>
      <c r="B117" s="8" t="s">
        <v>34</v>
      </c>
      <c r="C117" s="9">
        <v>266141</v>
      </c>
      <c r="D117" s="10">
        <v>209300</v>
      </c>
      <c r="E117" s="10">
        <v>209327</v>
      </c>
      <c r="F117" s="8" t="s">
        <v>45</v>
      </c>
      <c r="G117" s="10">
        <v>50700</v>
      </c>
      <c r="H117" s="10">
        <v>50700</v>
      </c>
      <c r="I117" s="10" t="s">
        <v>120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11">
        <v>260000</v>
      </c>
      <c r="Q117" s="12">
        <v>260027</v>
      </c>
      <c r="R117" s="11">
        <v>263046</v>
      </c>
      <c r="S117" s="12">
        <v>260027</v>
      </c>
      <c r="T117" s="13">
        <f t="shared" si="5"/>
        <v>1.0117153846153846</v>
      </c>
      <c r="U117" s="13">
        <f t="shared" si="6"/>
        <v>1.0116103327731352</v>
      </c>
      <c r="V117" s="8" t="s">
        <v>861</v>
      </c>
      <c r="W117" s="8" t="s">
        <v>861</v>
      </c>
      <c r="X117" s="8" t="s">
        <v>862</v>
      </c>
      <c r="Y117" s="8" t="s">
        <v>863</v>
      </c>
      <c r="Z117" s="8" t="s">
        <v>864</v>
      </c>
      <c r="AA117" s="8" t="s">
        <v>865</v>
      </c>
      <c r="AB117" s="14">
        <v>7899.5544303797478</v>
      </c>
      <c r="AC117" s="14">
        <v>9886.958174904943</v>
      </c>
      <c r="AD117" s="15" t="s">
        <v>866</v>
      </c>
      <c r="AE117" s="16">
        <f t="shared" si="7"/>
        <v>8.3333333255723119E-2</v>
      </c>
      <c r="AF117" s="16">
        <f t="shared" si="8"/>
        <v>0.49999999988358468</v>
      </c>
      <c r="AG117">
        <f t="shared" si="9"/>
        <v>3</v>
      </c>
    </row>
    <row r="118" spans="1:33" ht="26.4" x14ac:dyDescent="0.3">
      <c r="A118" s="1" t="s">
        <v>867</v>
      </c>
      <c r="B118" s="8" t="s">
        <v>44</v>
      </c>
      <c r="C118" s="9">
        <v>178032</v>
      </c>
      <c r="D118" s="10">
        <v>135370</v>
      </c>
      <c r="E118" s="10">
        <v>134833</v>
      </c>
      <c r="F118" s="8" t="s">
        <v>45</v>
      </c>
      <c r="G118" s="10">
        <v>37100</v>
      </c>
      <c r="H118" s="10">
        <v>37662</v>
      </c>
      <c r="I118" s="10" t="s">
        <v>36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11">
        <v>172470</v>
      </c>
      <c r="Q118" s="12">
        <v>172495</v>
      </c>
      <c r="R118" s="11">
        <v>172021</v>
      </c>
      <c r="S118" s="12">
        <v>172495</v>
      </c>
      <c r="T118" s="13">
        <f t="shared" si="5"/>
        <v>0.9973966486925262</v>
      </c>
      <c r="U118" s="13">
        <f t="shared" si="6"/>
        <v>0.99725209426360184</v>
      </c>
      <c r="V118" s="8" t="s">
        <v>868</v>
      </c>
      <c r="W118" s="8" t="s">
        <v>868</v>
      </c>
      <c r="X118" s="8" t="s">
        <v>869</v>
      </c>
      <c r="Y118" s="8" t="s">
        <v>870</v>
      </c>
      <c r="Z118" s="8" t="s">
        <v>871</v>
      </c>
      <c r="AA118" s="8" t="s">
        <v>872</v>
      </c>
      <c r="AB118" s="14">
        <v>2788.9248181083267</v>
      </c>
      <c r="AC118" s="14">
        <v>5522.785485592316</v>
      </c>
      <c r="AD118" s="15" t="s">
        <v>873</v>
      </c>
      <c r="AE118" s="16">
        <f t="shared" si="7"/>
        <v>1.4166666665696539</v>
      </c>
      <c r="AF118" s="16">
        <f t="shared" si="8"/>
        <v>0.75</v>
      </c>
      <c r="AG118">
        <f t="shared" si="9"/>
        <v>3</v>
      </c>
    </row>
    <row r="119" spans="1:33" ht="26.4" x14ac:dyDescent="0.3">
      <c r="A119" s="1" t="s">
        <v>874</v>
      </c>
      <c r="B119" s="8" t="s">
        <v>53</v>
      </c>
      <c r="C119" s="17">
        <v>80650</v>
      </c>
      <c r="D119" s="10">
        <v>45311</v>
      </c>
      <c r="E119" s="10">
        <v>45319</v>
      </c>
      <c r="F119" s="8" t="s">
        <v>36</v>
      </c>
      <c r="G119" s="10">
        <v>0</v>
      </c>
      <c r="H119" s="10">
        <v>0</v>
      </c>
      <c r="I119" s="10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11">
        <v>45311</v>
      </c>
      <c r="Q119" s="12">
        <v>45319</v>
      </c>
      <c r="R119" s="11">
        <v>45278</v>
      </c>
      <c r="S119" s="12">
        <v>45319</v>
      </c>
      <c r="T119" s="13">
        <f t="shared" si="5"/>
        <v>0.99927170002869059</v>
      </c>
      <c r="U119" s="13">
        <f t="shared" si="6"/>
        <v>0.99909530219113396</v>
      </c>
      <c r="V119" s="8" t="s">
        <v>875</v>
      </c>
      <c r="W119" s="8" t="s">
        <v>875</v>
      </c>
      <c r="X119" s="8" t="s">
        <v>876</v>
      </c>
      <c r="Y119" s="8" t="s">
        <v>877</v>
      </c>
      <c r="Z119" s="8" t="s">
        <v>878</v>
      </c>
      <c r="AA119" s="8" t="s">
        <v>879</v>
      </c>
      <c r="AB119" s="18">
        <v>1154.1341256366723</v>
      </c>
      <c r="AC119" s="18">
        <v>4745.4450261780103</v>
      </c>
      <c r="AD119" s="19" t="s">
        <v>880</v>
      </c>
      <c r="AE119" s="16">
        <f t="shared" si="7"/>
        <v>0.76666666654637083</v>
      </c>
      <c r="AF119" s="16">
        <f t="shared" si="8"/>
        <v>0.48333333333721384</v>
      </c>
      <c r="AG119">
        <f t="shared" si="9"/>
        <v>3</v>
      </c>
    </row>
    <row r="120" spans="1:33" ht="26.4" x14ac:dyDescent="0.3">
      <c r="A120" s="1" t="s">
        <v>881</v>
      </c>
      <c r="B120" s="8" t="s">
        <v>34</v>
      </c>
      <c r="C120" s="9">
        <v>289434</v>
      </c>
      <c r="D120" s="10">
        <v>87500</v>
      </c>
      <c r="E120" s="10">
        <v>87437</v>
      </c>
      <c r="F120" s="8" t="s">
        <v>36</v>
      </c>
      <c r="G120" s="10">
        <v>194000</v>
      </c>
      <c r="H120" s="10">
        <v>194104</v>
      </c>
      <c r="I120" s="10" t="s">
        <v>257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11">
        <v>281500</v>
      </c>
      <c r="Q120" s="12">
        <v>281541</v>
      </c>
      <c r="R120" s="11">
        <v>281605</v>
      </c>
      <c r="S120" s="12">
        <v>281541</v>
      </c>
      <c r="T120" s="13">
        <f t="shared" si="5"/>
        <v>1.0003730017761989</v>
      </c>
      <c r="U120" s="13">
        <f t="shared" si="6"/>
        <v>1.0002273203547618</v>
      </c>
      <c r="V120" s="8" t="s">
        <v>882</v>
      </c>
      <c r="W120" s="8" t="s">
        <v>882</v>
      </c>
      <c r="X120" s="8" t="s">
        <v>883</v>
      </c>
      <c r="Y120" s="8" t="s">
        <v>884</v>
      </c>
      <c r="Z120" s="8" t="s">
        <v>885</v>
      </c>
      <c r="AA120" s="8" t="s">
        <v>886</v>
      </c>
      <c r="AB120" s="14">
        <v>5785.0890410958909</v>
      </c>
      <c r="AC120" s="14">
        <v>8752.5699481865286</v>
      </c>
      <c r="AD120" s="15" t="s">
        <v>887</v>
      </c>
      <c r="AE120" s="16">
        <f t="shared" si="7"/>
        <v>0.16666666668606922</v>
      </c>
      <c r="AF120" s="16">
        <f t="shared" si="8"/>
        <v>0.83333333325572312</v>
      </c>
      <c r="AG120">
        <f t="shared" si="9"/>
        <v>3</v>
      </c>
    </row>
    <row r="121" spans="1:33" ht="15" customHeight="1" x14ac:dyDescent="0.3">
      <c r="A121" s="1" t="s">
        <v>888</v>
      </c>
      <c r="B121" s="8" t="s">
        <v>44</v>
      </c>
      <c r="C121" s="9">
        <v>179420</v>
      </c>
      <c r="D121" s="10">
        <v>130693</v>
      </c>
      <c r="E121" s="10">
        <v>130357</v>
      </c>
      <c r="F121" s="8" t="s">
        <v>36</v>
      </c>
      <c r="G121" s="10">
        <v>41437</v>
      </c>
      <c r="H121" s="10">
        <v>41983</v>
      </c>
      <c r="I121" s="10" t="s">
        <v>45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11">
        <v>172130</v>
      </c>
      <c r="Q121" s="12">
        <v>172340</v>
      </c>
      <c r="R121" s="11">
        <v>175039</v>
      </c>
      <c r="S121" s="12">
        <v>172340</v>
      </c>
      <c r="T121" s="13">
        <f t="shared" si="5"/>
        <v>1.0169000174286875</v>
      </c>
      <c r="U121" s="13">
        <f t="shared" si="6"/>
        <v>1.0156609028664267</v>
      </c>
      <c r="V121" s="8" t="s">
        <v>889</v>
      </c>
      <c r="W121" s="8" t="s">
        <v>890</v>
      </c>
      <c r="X121" s="8" t="s">
        <v>891</v>
      </c>
      <c r="Y121" s="8" t="s">
        <v>892</v>
      </c>
      <c r="Z121" s="8" t="s">
        <v>893</v>
      </c>
      <c r="AA121" s="8" t="s">
        <v>894</v>
      </c>
      <c r="AB121" s="14">
        <v>3822.6987060998149</v>
      </c>
      <c r="AC121" s="14">
        <v>7246.2508759635593</v>
      </c>
      <c r="AD121" s="15" t="s">
        <v>895</v>
      </c>
      <c r="AE121" s="16">
        <f t="shared" si="7"/>
        <v>1.6333333334187046</v>
      </c>
      <c r="AF121" s="16">
        <f t="shared" si="8"/>
        <v>0.65000000002328306</v>
      </c>
      <c r="AG121">
        <f t="shared" si="9"/>
        <v>3</v>
      </c>
    </row>
    <row r="122" spans="1:33" ht="26.4" x14ac:dyDescent="0.3">
      <c r="A122" s="1" t="s">
        <v>896</v>
      </c>
      <c r="B122" s="8" t="s">
        <v>53</v>
      </c>
      <c r="C122" s="17">
        <v>75966</v>
      </c>
      <c r="D122" s="10">
        <v>46800</v>
      </c>
      <c r="E122" s="10">
        <v>47008</v>
      </c>
      <c r="F122" s="8" t="s">
        <v>90</v>
      </c>
      <c r="G122" s="10">
        <v>0</v>
      </c>
      <c r="H122" s="10">
        <v>0</v>
      </c>
      <c r="I122" s="10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11">
        <v>46800</v>
      </c>
      <c r="Q122" s="12">
        <v>47008</v>
      </c>
      <c r="R122" s="11">
        <v>46968</v>
      </c>
      <c r="S122" s="12">
        <v>47008</v>
      </c>
      <c r="T122" s="13">
        <f t="shared" si="5"/>
        <v>1.0035897435897436</v>
      </c>
      <c r="U122" s="13">
        <f t="shared" si="6"/>
        <v>0.99914908100748812</v>
      </c>
      <c r="V122" s="8" t="s">
        <v>897</v>
      </c>
      <c r="W122" s="8" t="s">
        <v>897</v>
      </c>
      <c r="X122" s="8" t="s">
        <v>898</v>
      </c>
      <c r="Y122" s="8" t="s">
        <v>899</v>
      </c>
      <c r="Z122" s="8" t="s">
        <v>900</v>
      </c>
      <c r="AA122" s="8" t="s">
        <v>901</v>
      </c>
      <c r="AB122" s="18">
        <v>1448.628659476117</v>
      </c>
      <c r="AC122" s="18">
        <v>4563.8834951456311</v>
      </c>
      <c r="AD122" s="19" t="s">
        <v>902</v>
      </c>
      <c r="AE122" s="16">
        <f t="shared" si="7"/>
        <v>0.5166666666045785</v>
      </c>
      <c r="AF122" s="16">
        <f t="shared" si="8"/>
        <v>0.76666666654637083</v>
      </c>
      <c r="AG122">
        <f t="shared" si="9"/>
        <v>3</v>
      </c>
    </row>
    <row r="123" spans="1:33" ht="26.4" x14ac:dyDescent="0.3">
      <c r="A123" s="1" t="s">
        <v>903</v>
      </c>
      <c r="B123" s="8" t="s">
        <v>34</v>
      </c>
      <c r="C123" s="17">
        <v>289663</v>
      </c>
      <c r="D123" s="10">
        <v>280000</v>
      </c>
      <c r="E123" s="10">
        <v>278044</v>
      </c>
      <c r="F123" s="8" t="s">
        <v>35</v>
      </c>
      <c r="G123" s="10">
        <v>0</v>
      </c>
      <c r="H123" s="10">
        <v>0</v>
      </c>
      <c r="I123" s="10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11">
        <v>280000</v>
      </c>
      <c r="Q123" s="12">
        <v>278044</v>
      </c>
      <c r="R123" s="11">
        <v>280715</v>
      </c>
      <c r="S123" s="12">
        <v>278044</v>
      </c>
      <c r="T123" s="13">
        <f t="shared" si="5"/>
        <v>1.0025535714285714</v>
      </c>
      <c r="U123" s="13">
        <f t="shared" si="6"/>
        <v>1.0096063932327257</v>
      </c>
      <c r="V123" s="8" t="s">
        <v>904</v>
      </c>
      <c r="W123" s="8" t="s">
        <v>905</v>
      </c>
      <c r="X123" s="8" t="s">
        <v>906</v>
      </c>
      <c r="Y123" s="8" t="s">
        <v>907</v>
      </c>
      <c r="Z123" s="8" t="s">
        <v>908</v>
      </c>
      <c r="AA123" s="8" t="s">
        <v>909</v>
      </c>
      <c r="AB123" s="18">
        <v>11310.264406779661</v>
      </c>
      <c r="AC123" s="18">
        <v>12773.843797856049</v>
      </c>
      <c r="AD123" s="19" t="s">
        <v>910</v>
      </c>
      <c r="AE123" s="16">
        <f t="shared" si="7"/>
        <v>0.99999999994179234</v>
      </c>
      <c r="AF123" s="16">
        <f t="shared" si="8"/>
        <v>0.65000000002328306</v>
      </c>
      <c r="AG123">
        <f t="shared" si="9"/>
        <v>3</v>
      </c>
    </row>
    <row r="124" spans="1:33" ht="26.4" x14ac:dyDescent="0.3">
      <c r="A124" s="1" t="s">
        <v>911</v>
      </c>
      <c r="B124" s="8" t="s">
        <v>44</v>
      </c>
      <c r="C124" s="17">
        <v>172565</v>
      </c>
      <c r="D124" s="10">
        <v>170000</v>
      </c>
      <c r="E124" s="10">
        <v>169918</v>
      </c>
      <c r="F124" s="8" t="s">
        <v>36</v>
      </c>
      <c r="G124" s="10">
        <v>0</v>
      </c>
      <c r="H124" s="10">
        <v>0</v>
      </c>
      <c r="I124" s="10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11">
        <v>170000</v>
      </c>
      <c r="Q124" s="12">
        <v>169918</v>
      </c>
      <c r="R124" s="11">
        <v>171252</v>
      </c>
      <c r="S124" s="12">
        <v>169918</v>
      </c>
      <c r="T124" s="13">
        <f t="shared" si="5"/>
        <v>1.0073647058823529</v>
      </c>
      <c r="U124" s="13">
        <f t="shared" si="6"/>
        <v>1.0078508457020445</v>
      </c>
      <c r="V124" s="8" t="s">
        <v>912</v>
      </c>
      <c r="W124" s="8" t="s">
        <v>912</v>
      </c>
      <c r="X124" s="8" t="s">
        <v>913</v>
      </c>
      <c r="Y124" s="8" t="s">
        <v>914</v>
      </c>
      <c r="Z124" s="8" t="s">
        <v>915</v>
      </c>
      <c r="AA124" s="8" t="s">
        <v>916</v>
      </c>
      <c r="AB124" s="18">
        <v>4519.0957446808507</v>
      </c>
      <c r="AC124" s="18">
        <v>6954.351978171896</v>
      </c>
      <c r="AD124" s="19" t="s">
        <v>917</v>
      </c>
      <c r="AE124" s="16">
        <f t="shared" si="7"/>
        <v>1.4666666665580124</v>
      </c>
      <c r="AF124" s="16">
        <f t="shared" si="8"/>
        <v>0.58333333331393078</v>
      </c>
      <c r="AG124">
        <f t="shared" si="9"/>
        <v>3</v>
      </c>
    </row>
    <row r="125" spans="1:33" ht="26.4" x14ac:dyDescent="0.3">
      <c r="A125" s="1" t="s">
        <v>918</v>
      </c>
      <c r="B125" s="8" t="s">
        <v>34</v>
      </c>
      <c r="C125" s="17">
        <v>267006</v>
      </c>
      <c r="D125" s="10">
        <v>261000</v>
      </c>
      <c r="E125" s="10">
        <v>261000</v>
      </c>
      <c r="F125" s="8" t="s">
        <v>36</v>
      </c>
      <c r="G125" s="10">
        <v>0</v>
      </c>
      <c r="H125" s="10">
        <v>0</v>
      </c>
      <c r="I125" s="10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11">
        <v>261000</v>
      </c>
      <c r="Q125" s="12">
        <v>261000</v>
      </c>
      <c r="R125" s="11">
        <v>262275</v>
      </c>
      <c r="S125" s="12">
        <v>261000</v>
      </c>
      <c r="T125" s="13">
        <f t="shared" si="5"/>
        <v>1.0048850574712644</v>
      </c>
      <c r="U125" s="13">
        <f t="shared" si="6"/>
        <v>1.0048850574712644</v>
      </c>
      <c r="V125" s="8" t="s">
        <v>919</v>
      </c>
      <c r="W125" s="8" t="s">
        <v>919</v>
      </c>
      <c r="X125" s="8" t="s">
        <v>920</v>
      </c>
      <c r="Y125" s="8" t="s">
        <v>921</v>
      </c>
      <c r="Z125" s="8" t="s">
        <v>922</v>
      </c>
      <c r="AA125" s="8" t="s">
        <v>923</v>
      </c>
      <c r="AB125" s="18">
        <v>8797.7528089887637</v>
      </c>
      <c r="AC125" s="18">
        <v>10595.399188092017</v>
      </c>
      <c r="AD125" s="19" t="s">
        <v>924</v>
      </c>
      <c r="AE125" s="16">
        <f t="shared" si="7"/>
        <v>0.33333333319751546</v>
      </c>
      <c r="AF125" s="16">
        <f t="shared" si="8"/>
        <v>0.73333333327900618</v>
      </c>
      <c r="AG125">
        <f t="shared" si="9"/>
        <v>3</v>
      </c>
    </row>
    <row r="126" spans="1:33" ht="26.4" x14ac:dyDescent="0.3">
      <c r="A126" s="1" t="s">
        <v>925</v>
      </c>
      <c r="B126" s="8" t="s">
        <v>53</v>
      </c>
      <c r="C126" s="17">
        <v>115156</v>
      </c>
      <c r="D126" s="10">
        <v>112489</v>
      </c>
      <c r="E126" s="10">
        <v>112092</v>
      </c>
      <c r="F126" s="8" t="s">
        <v>36</v>
      </c>
      <c r="G126" s="10">
        <v>0</v>
      </c>
      <c r="H126" s="10">
        <v>0</v>
      </c>
      <c r="I126" s="10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11">
        <v>112489</v>
      </c>
      <c r="Q126" s="12">
        <v>112092</v>
      </c>
      <c r="R126" s="11">
        <v>112009</v>
      </c>
      <c r="S126" s="12">
        <v>112092</v>
      </c>
      <c r="T126" s="13">
        <f t="shared" si="5"/>
        <v>0.99573291610735271</v>
      </c>
      <c r="U126" s="13">
        <f t="shared" si="6"/>
        <v>0.99925953680904966</v>
      </c>
      <c r="V126" s="8" t="s">
        <v>926</v>
      </c>
      <c r="W126" s="8" t="s">
        <v>927</v>
      </c>
      <c r="X126" s="8" t="s">
        <v>928</v>
      </c>
      <c r="Y126" s="8" t="s">
        <v>929</v>
      </c>
      <c r="Z126" s="8" t="s">
        <v>930</v>
      </c>
      <c r="AA126" s="8" t="s">
        <v>931</v>
      </c>
      <c r="AB126" s="18">
        <v>1855.3158620689655</v>
      </c>
      <c r="AC126" s="18">
        <v>6004.9285714285706</v>
      </c>
      <c r="AD126" s="19" t="s">
        <v>932</v>
      </c>
      <c r="AE126" s="16">
        <f t="shared" si="7"/>
        <v>5.5833333333721384</v>
      </c>
      <c r="AF126" s="16">
        <f t="shared" si="8"/>
        <v>0.81666666670935228</v>
      </c>
      <c r="AG126">
        <f t="shared" si="9"/>
        <v>3</v>
      </c>
    </row>
    <row r="127" spans="1:33" ht="26.4" x14ac:dyDescent="0.3">
      <c r="A127" s="1" t="s">
        <v>933</v>
      </c>
      <c r="B127" s="8" t="s">
        <v>44</v>
      </c>
      <c r="C127" s="17">
        <v>177921</v>
      </c>
      <c r="D127" s="10">
        <v>169600</v>
      </c>
      <c r="E127" s="10">
        <v>168110</v>
      </c>
      <c r="F127" s="8" t="s">
        <v>35</v>
      </c>
      <c r="G127" s="10">
        <v>0</v>
      </c>
      <c r="H127" s="10">
        <v>0</v>
      </c>
      <c r="I127" s="10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11">
        <v>169600</v>
      </c>
      <c r="Q127" s="12">
        <v>168110</v>
      </c>
      <c r="R127" s="11">
        <v>169255.7</v>
      </c>
      <c r="S127" s="12">
        <v>168110</v>
      </c>
      <c r="T127" s="13">
        <f t="shared" si="5"/>
        <v>0.99796992924528305</v>
      </c>
      <c r="U127" s="13">
        <f t="shared" si="6"/>
        <v>1.0068151805365535</v>
      </c>
      <c r="V127" s="8" t="s">
        <v>934</v>
      </c>
      <c r="W127" s="8" t="s">
        <v>934</v>
      </c>
      <c r="X127" s="8" t="s">
        <v>935</v>
      </c>
      <c r="Y127" s="8" t="s">
        <v>936</v>
      </c>
      <c r="Z127" s="8" t="s">
        <v>937</v>
      </c>
      <c r="AA127" s="8" t="s">
        <v>938</v>
      </c>
      <c r="AB127" s="18">
        <v>3749.6654275092933</v>
      </c>
      <c r="AC127" s="18">
        <v>7843.3903576982893</v>
      </c>
      <c r="AD127" s="19" t="s">
        <v>939</v>
      </c>
      <c r="AE127" s="16">
        <f t="shared" si="7"/>
        <v>2.1333333333022892</v>
      </c>
      <c r="AF127" s="16">
        <f t="shared" si="8"/>
        <v>0.88333333324408159</v>
      </c>
      <c r="AG127">
        <f t="shared" si="9"/>
        <v>3</v>
      </c>
    </row>
    <row r="128" spans="1:33" ht="26.4" x14ac:dyDescent="0.3">
      <c r="A128" s="1" t="s">
        <v>940</v>
      </c>
      <c r="B128" s="8" t="s">
        <v>34</v>
      </c>
      <c r="C128" s="9">
        <v>297571</v>
      </c>
      <c r="D128" s="10">
        <v>193400</v>
      </c>
      <c r="E128" s="10">
        <v>193322</v>
      </c>
      <c r="F128" s="8" t="s">
        <v>45</v>
      </c>
      <c r="G128" s="10">
        <v>100900</v>
      </c>
      <c r="H128" s="10">
        <v>100996</v>
      </c>
      <c r="I128" s="10" t="s">
        <v>36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11">
        <v>294300</v>
      </c>
      <c r="Q128" s="12">
        <v>294318</v>
      </c>
      <c r="R128" s="11">
        <v>294365</v>
      </c>
      <c r="S128" s="12">
        <v>294318</v>
      </c>
      <c r="T128" s="13">
        <f t="shared" si="5"/>
        <v>1.0002208630648997</v>
      </c>
      <c r="U128" s="13">
        <f t="shared" si="6"/>
        <v>1.0001596912183421</v>
      </c>
      <c r="V128" s="8" t="s">
        <v>941</v>
      </c>
      <c r="W128" s="8" t="s">
        <v>941</v>
      </c>
      <c r="X128" s="8" t="s">
        <v>942</v>
      </c>
      <c r="Y128" s="8" t="s">
        <v>943</v>
      </c>
      <c r="Z128" s="8" t="s">
        <v>944</v>
      </c>
      <c r="AA128" s="8" t="s">
        <v>945</v>
      </c>
      <c r="AB128" s="14">
        <v>7775.9048877146624</v>
      </c>
      <c r="AC128" s="14">
        <v>9338.487572712851</v>
      </c>
      <c r="AD128" s="15" t="s">
        <v>946</v>
      </c>
      <c r="AE128" s="16">
        <f t="shared" si="7"/>
        <v>1.3000000000465661</v>
      </c>
      <c r="AF128" s="16">
        <f t="shared" si="8"/>
        <v>1.3499999998603016</v>
      </c>
      <c r="AG128">
        <f t="shared" si="9"/>
        <v>3</v>
      </c>
    </row>
    <row r="129" spans="1:33" ht="26.4" x14ac:dyDescent="0.3">
      <c r="A129" s="1" t="s">
        <v>947</v>
      </c>
      <c r="B129" s="8" t="s">
        <v>34</v>
      </c>
      <c r="C129" s="9">
        <v>206610</v>
      </c>
      <c r="D129" s="10">
        <v>117200</v>
      </c>
      <c r="E129" s="10">
        <v>117482</v>
      </c>
      <c r="F129" s="8" t="s">
        <v>36</v>
      </c>
      <c r="G129" s="10">
        <v>77000</v>
      </c>
      <c r="H129" s="10">
        <v>77000</v>
      </c>
      <c r="I129" s="10" t="s">
        <v>156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11">
        <v>194200</v>
      </c>
      <c r="Q129" s="12">
        <v>194482</v>
      </c>
      <c r="R129" s="11">
        <v>194555.144</v>
      </c>
      <c r="S129" s="12">
        <v>194482</v>
      </c>
      <c r="T129" s="13">
        <f t="shared" si="5"/>
        <v>1.0018287538619979</v>
      </c>
      <c r="U129" s="13">
        <f t="shared" si="6"/>
        <v>1.0003760965025041</v>
      </c>
      <c r="V129" s="8" t="s">
        <v>948</v>
      </c>
      <c r="W129" s="8" t="s">
        <v>948</v>
      </c>
      <c r="X129" s="8" t="s">
        <v>949</v>
      </c>
      <c r="Y129" s="8" t="s">
        <v>950</v>
      </c>
      <c r="Z129" s="8" t="s">
        <v>951</v>
      </c>
      <c r="AA129" s="8" t="s">
        <v>952</v>
      </c>
      <c r="AB129" s="14">
        <v>6645.170842824602</v>
      </c>
      <c r="AC129" s="14">
        <v>9038.6676994577847</v>
      </c>
      <c r="AD129" s="15" t="s">
        <v>953</v>
      </c>
      <c r="AE129" s="16">
        <f t="shared" si="7"/>
        <v>1.0166666666627862</v>
      </c>
      <c r="AF129" s="16">
        <f t="shared" si="8"/>
        <v>0.76666666672099382</v>
      </c>
      <c r="AG129">
        <f t="shared" si="9"/>
        <v>3</v>
      </c>
    </row>
    <row r="130" spans="1:33" ht="26.4" x14ac:dyDescent="0.3">
      <c r="A130" s="1" t="s">
        <v>954</v>
      </c>
      <c r="B130" s="8" t="s">
        <v>44</v>
      </c>
      <c r="C130" s="9">
        <v>149210</v>
      </c>
      <c r="D130" s="10">
        <v>80000</v>
      </c>
      <c r="E130" s="10">
        <v>80502</v>
      </c>
      <c r="F130" s="8" t="s">
        <v>45</v>
      </c>
      <c r="G130" s="10">
        <v>66000</v>
      </c>
      <c r="H130" s="10">
        <v>65498</v>
      </c>
      <c r="I130" s="10" t="s">
        <v>120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11">
        <v>146000</v>
      </c>
      <c r="Q130" s="12">
        <v>146000</v>
      </c>
      <c r="R130" s="11">
        <v>147808</v>
      </c>
      <c r="S130" s="12">
        <v>146000</v>
      </c>
      <c r="T130" s="13">
        <f t="shared" si="5"/>
        <v>1.0123835616438357</v>
      </c>
      <c r="U130" s="13">
        <f t="shared" si="6"/>
        <v>1.0123835616438357</v>
      </c>
      <c r="V130" s="8" t="s">
        <v>955</v>
      </c>
      <c r="W130" s="8" t="s">
        <v>956</v>
      </c>
      <c r="X130" s="8" t="s">
        <v>957</v>
      </c>
      <c r="Y130" s="8" t="s">
        <v>958</v>
      </c>
      <c r="Z130" s="8" t="s">
        <v>959</v>
      </c>
      <c r="AA130" s="8" t="s">
        <v>960</v>
      </c>
      <c r="AB130" s="14">
        <v>3743.5897435897436</v>
      </c>
      <c r="AC130" s="14">
        <v>6070.6860706860707</v>
      </c>
      <c r="AD130" s="15" t="s">
        <v>961</v>
      </c>
      <c r="AE130" s="16">
        <f t="shared" si="7"/>
        <v>2.4166666666860692</v>
      </c>
      <c r="AF130" s="16">
        <f t="shared" si="8"/>
        <v>1.3166666667675599</v>
      </c>
      <c r="AG130">
        <f t="shared" si="9"/>
        <v>3</v>
      </c>
    </row>
    <row r="131" spans="1:33" ht="26.4" x14ac:dyDescent="0.3">
      <c r="A131" s="1" t="s">
        <v>962</v>
      </c>
      <c r="B131" s="8" t="s">
        <v>53</v>
      </c>
      <c r="C131" s="17">
        <v>63574</v>
      </c>
      <c r="D131" s="10">
        <v>51635</v>
      </c>
      <c r="E131" s="10">
        <v>51360</v>
      </c>
      <c r="F131" s="8" t="s">
        <v>90</v>
      </c>
      <c r="G131" s="10">
        <v>0</v>
      </c>
      <c r="H131" s="10">
        <v>0</v>
      </c>
      <c r="I131" s="10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11">
        <v>51635</v>
      </c>
      <c r="Q131" s="12">
        <v>51360</v>
      </c>
      <c r="R131" s="11">
        <v>51556</v>
      </c>
      <c r="S131" s="12">
        <v>51360</v>
      </c>
      <c r="T131" s="13">
        <f t="shared" ref="T131:T194" si="10">R131/P131</f>
        <v>0.9984700300183984</v>
      </c>
      <c r="U131" s="13">
        <f t="shared" ref="U131:U194" si="11">R131/Q131</f>
        <v>1.003816199376947</v>
      </c>
      <c r="V131" s="8" t="s">
        <v>963</v>
      </c>
      <c r="W131" s="8" t="s">
        <v>964</v>
      </c>
      <c r="X131" s="8" t="s">
        <v>965</v>
      </c>
      <c r="Y131" s="8" t="s">
        <v>966</v>
      </c>
      <c r="Z131" s="8" t="s">
        <v>967</v>
      </c>
      <c r="AA131" s="8" t="s">
        <v>968</v>
      </c>
      <c r="AB131" s="18">
        <v>939.51219512195121</v>
      </c>
      <c r="AC131" s="18">
        <v>4459.623733719247</v>
      </c>
      <c r="AD131" s="19" t="s">
        <v>969</v>
      </c>
      <c r="AE131" s="16">
        <f t="shared" ref="AE131:AE194" si="12">24*(Y131-X131)</f>
        <v>0.8333333334303461</v>
      </c>
      <c r="AF131" s="16">
        <f t="shared" ref="AF131:AF194" si="13">24*(AA131-Z131)</f>
        <v>1.0999999999185093</v>
      </c>
      <c r="AG131">
        <f t="shared" ref="AG131:AG194" si="14">MONTH(Z131)</f>
        <v>3</v>
      </c>
    </row>
    <row r="132" spans="1:33" ht="26.4" x14ac:dyDescent="0.3">
      <c r="A132" s="1" t="s">
        <v>970</v>
      </c>
      <c r="B132" s="8" t="s">
        <v>53</v>
      </c>
      <c r="C132" s="17">
        <v>76602</v>
      </c>
      <c r="D132" s="10">
        <v>49000</v>
      </c>
      <c r="E132" s="10">
        <v>48630</v>
      </c>
      <c r="F132" s="8" t="s">
        <v>45</v>
      </c>
      <c r="G132" s="10">
        <v>0</v>
      </c>
      <c r="H132" s="10">
        <v>0</v>
      </c>
      <c r="I132" s="10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11">
        <v>49000</v>
      </c>
      <c r="Q132" s="12">
        <v>48630</v>
      </c>
      <c r="R132" s="11">
        <v>48475</v>
      </c>
      <c r="S132" s="12">
        <v>48630</v>
      </c>
      <c r="T132" s="13">
        <f t="shared" si="10"/>
        <v>0.98928571428571432</v>
      </c>
      <c r="U132" s="13">
        <f t="shared" si="11"/>
        <v>0.99681266707793548</v>
      </c>
      <c r="V132" s="8" t="s">
        <v>971</v>
      </c>
      <c r="W132" s="8" t="s">
        <v>971</v>
      </c>
      <c r="X132" s="8" t="s">
        <v>972</v>
      </c>
      <c r="Y132" s="8" t="s">
        <v>973</v>
      </c>
      <c r="Z132" s="8" t="s">
        <v>974</v>
      </c>
      <c r="AA132" s="8" t="s">
        <v>975</v>
      </c>
      <c r="AB132" s="18">
        <v>1784.5871559633028</v>
      </c>
      <c r="AC132" s="18">
        <v>3885.2197070572565</v>
      </c>
      <c r="AD132" s="19" t="s">
        <v>976</v>
      </c>
      <c r="AE132" s="16">
        <f t="shared" si="12"/>
        <v>1.6666666666860692</v>
      </c>
      <c r="AF132" s="16">
        <f t="shared" si="13"/>
        <v>1.2499999998835847</v>
      </c>
      <c r="AG132">
        <f t="shared" si="14"/>
        <v>3</v>
      </c>
    </row>
    <row r="133" spans="1:33" ht="26.4" x14ac:dyDescent="0.3">
      <c r="A133" s="1" t="s">
        <v>977</v>
      </c>
      <c r="B133" s="8" t="s">
        <v>44</v>
      </c>
      <c r="C133" s="17">
        <v>181434</v>
      </c>
      <c r="D133" s="10">
        <v>173250</v>
      </c>
      <c r="E133" s="10">
        <v>173284</v>
      </c>
      <c r="F133" s="8" t="s">
        <v>35</v>
      </c>
      <c r="G133" s="10">
        <v>0</v>
      </c>
      <c r="H133" s="10">
        <v>0</v>
      </c>
      <c r="I133" s="10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11">
        <v>173250</v>
      </c>
      <c r="Q133" s="12">
        <v>173284</v>
      </c>
      <c r="R133" s="11">
        <v>174922.64799999999</v>
      </c>
      <c r="S133" s="12">
        <v>173284</v>
      </c>
      <c r="T133" s="13">
        <f t="shared" si="10"/>
        <v>1.0096545339105338</v>
      </c>
      <c r="U133" s="13">
        <f t="shared" si="11"/>
        <v>1.0094564299069735</v>
      </c>
      <c r="V133" s="8" t="s">
        <v>978</v>
      </c>
      <c r="W133" s="8" t="s">
        <v>978</v>
      </c>
      <c r="X133" s="8" t="s">
        <v>979</v>
      </c>
      <c r="Y133" s="8" t="s">
        <v>980</v>
      </c>
      <c r="Z133" s="8" t="s">
        <v>981</v>
      </c>
      <c r="AA133" s="8" t="s">
        <v>982</v>
      </c>
      <c r="AB133" s="18">
        <v>5681.4426229508199</v>
      </c>
      <c r="AC133" s="18">
        <v>9283.0714285714275</v>
      </c>
      <c r="AD133" s="19" t="s">
        <v>983</v>
      </c>
      <c r="AE133" s="16">
        <f t="shared" si="12"/>
        <v>1.4833333334536292</v>
      </c>
      <c r="AF133" s="16">
        <f t="shared" si="13"/>
        <v>0.9833333333954215</v>
      </c>
      <c r="AG133">
        <f t="shared" si="14"/>
        <v>3</v>
      </c>
    </row>
    <row r="134" spans="1:33" ht="26.4" x14ac:dyDescent="0.3">
      <c r="A134" s="1" t="s">
        <v>984</v>
      </c>
      <c r="B134" s="8" t="s">
        <v>34</v>
      </c>
      <c r="C134" s="17">
        <v>400420</v>
      </c>
      <c r="D134" s="10">
        <v>391000</v>
      </c>
      <c r="E134" s="10">
        <v>391024</v>
      </c>
      <c r="F134" s="8" t="s">
        <v>207</v>
      </c>
      <c r="G134" s="10">
        <v>0</v>
      </c>
      <c r="H134" s="10">
        <v>0</v>
      </c>
      <c r="I134" s="10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11">
        <v>391000</v>
      </c>
      <c r="Q134" s="12">
        <v>391024</v>
      </c>
      <c r="R134" s="11">
        <v>391275.19799999997</v>
      </c>
      <c r="S134" s="12">
        <v>391024</v>
      </c>
      <c r="T134" s="13">
        <f t="shared" si="10"/>
        <v>1.000703831202046</v>
      </c>
      <c r="U134" s="13">
        <f t="shared" si="11"/>
        <v>1.0006424106960186</v>
      </c>
      <c r="V134" s="8" t="s">
        <v>985</v>
      </c>
      <c r="W134" s="8" t="s">
        <v>985</v>
      </c>
      <c r="X134" s="8" t="s">
        <v>986</v>
      </c>
      <c r="Y134" s="8" t="s">
        <v>987</v>
      </c>
      <c r="Z134" s="8" t="s">
        <v>988</v>
      </c>
      <c r="AA134" s="8" t="s">
        <v>989</v>
      </c>
      <c r="AB134" s="18">
        <v>10358.251655629139</v>
      </c>
      <c r="AC134" s="18">
        <v>11030.296191819463</v>
      </c>
      <c r="AD134" s="19" t="s">
        <v>990</v>
      </c>
      <c r="AE134" s="16">
        <f t="shared" si="12"/>
        <v>-1.1666666666278616</v>
      </c>
      <c r="AF134" s="16">
        <f t="shared" si="13"/>
        <v>0.75</v>
      </c>
      <c r="AG134">
        <f t="shared" si="14"/>
        <v>4</v>
      </c>
    </row>
    <row r="135" spans="1:33" ht="26.4" x14ac:dyDescent="0.3">
      <c r="A135" s="1" t="s">
        <v>991</v>
      </c>
      <c r="B135" s="8" t="s">
        <v>53</v>
      </c>
      <c r="C135" s="17">
        <v>81949</v>
      </c>
      <c r="D135" s="10">
        <v>47700</v>
      </c>
      <c r="E135" s="10">
        <v>47701</v>
      </c>
      <c r="F135" s="8" t="s">
        <v>90</v>
      </c>
      <c r="G135" s="10">
        <v>0</v>
      </c>
      <c r="H135" s="10">
        <v>0</v>
      </c>
      <c r="I135" s="10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11">
        <v>47700</v>
      </c>
      <c r="Q135" s="12">
        <v>47701</v>
      </c>
      <c r="R135" s="11">
        <v>48567</v>
      </c>
      <c r="S135" s="12">
        <v>47701</v>
      </c>
      <c r="T135" s="13">
        <f t="shared" si="10"/>
        <v>1.0181761006289307</v>
      </c>
      <c r="U135" s="13">
        <f t="shared" si="11"/>
        <v>1.0181547556654997</v>
      </c>
      <c r="V135" s="8" t="s">
        <v>992</v>
      </c>
      <c r="W135" s="8" t="s">
        <v>992</v>
      </c>
      <c r="X135" s="8" t="s">
        <v>993</v>
      </c>
      <c r="Y135" s="8" t="s">
        <v>994</v>
      </c>
      <c r="Z135" s="8" t="s">
        <v>995</v>
      </c>
      <c r="AA135" s="8" t="s">
        <v>996</v>
      </c>
      <c r="AB135" s="18">
        <v>1459.4900560938299</v>
      </c>
      <c r="AC135" s="18">
        <v>4053.9093484419259</v>
      </c>
      <c r="AD135" s="19" t="s">
        <v>997</v>
      </c>
      <c r="AE135" s="16">
        <f t="shared" si="12"/>
        <v>9.9999999976716936E-2</v>
      </c>
      <c r="AF135" s="16">
        <f t="shared" si="13"/>
        <v>1.1666666668024845</v>
      </c>
      <c r="AG135">
        <f t="shared" si="14"/>
        <v>4</v>
      </c>
    </row>
    <row r="136" spans="1:33" ht="26.4" x14ac:dyDescent="0.3">
      <c r="A136" s="1" t="s">
        <v>998</v>
      </c>
      <c r="B136" s="8" t="s">
        <v>34</v>
      </c>
      <c r="C136" s="9">
        <v>289331</v>
      </c>
      <c r="D136" s="10">
        <v>145200</v>
      </c>
      <c r="E136" s="10">
        <v>145204</v>
      </c>
      <c r="F136" s="8" t="s">
        <v>36</v>
      </c>
      <c r="G136" s="10">
        <v>131800</v>
      </c>
      <c r="H136" s="10">
        <v>131839</v>
      </c>
      <c r="I136" s="10" t="s">
        <v>257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11">
        <v>277000</v>
      </c>
      <c r="Q136" s="12">
        <v>277043</v>
      </c>
      <c r="R136" s="11">
        <v>280637</v>
      </c>
      <c r="S136" s="12">
        <v>277043</v>
      </c>
      <c r="T136" s="13">
        <f t="shared" si="10"/>
        <v>1.0131299638989171</v>
      </c>
      <c r="U136" s="13">
        <f t="shared" si="11"/>
        <v>1.0129727154268471</v>
      </c>
      <c r="V136" s="8" t="s">
        <v>999</v>
      </c>
      <c r="W136" s="8" t="s">
        <v>999</v>
      </c>
      <c r="X136" s="8" t="s">
        <v>1000</v>
      </c>
      <c r="Y136" s="8" t="s">
        <v>1001</v>
      </c>
      <c r="Z136" s="8" t="s">
        <v>1002</v>
      </c>
      <c r="AA136" s="8" t="s">
        <v>1003</v>
      </c>
      <c r="AB136" s="14">
        <v>7878.0000000000009</v>
      </c>
      <c r="AC136" s="14">
        <v>10254.521900061691</v>
      </c>
      <c r="AD136" s="15" t="s">
        <v>1004</v>
      </c>
      <c r="AE136" s="16">
        <f t="shared" si="12"/>
        <v>0.16666666668606922</v>
      </c>
      <c r="AF136" s="16">
        <f t="shared" si="13"/>
        <v>1.1166666666395031</v>
      </c>
      <c r="AG136">
        <f t="shared" si="14"/>
        <v>4</v>
      </c>
    </row>
    <row r="137" spans="1:33" ht="26.4" x14ac:dyDescent="0.3">
      <c r="A137" s="1" t="s">
        <v>1005</v>
      </c>
      <c r="B137" s="8" t="s">
        <v>44</v>
      </c>
      <c r="C137" s="17">
        <v>181406</v>
      </c>
      <c r="D137" s="10">
        <v>177700</v>
      </c>
      <c r="E137" s="10">
        <v>177924</v>
      </c>
      <c r="F137" s="8" t="s">
        <v>45</v>
      </c>
      <c r="G137" s="10">
        <v>0</v>
      </c>
      <c r="H137" s="10">
        <v>0</v>
      </c>
      <c r="I137" s="10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11">
        <v>177700</v>
      </c>
      <c r="Q137" s="12">
        <v>177924</v>
      </c>
      <c r="R137" s="11">
        <v>181430</v>
      </c>
      <c r="S137" s="12">
        <v>177924</v>
      </c>
      <c r="T137" s="13">
        <f t="shared" si="10"/>
        <v>1.0209904333145752</v>
      </c>
      <c r="U137" s="13">
        <f t="shared" si="11"/>
        <v>1.0197050426024594</v>
      </c>
      <c r="V137" s="8" t="s">
        <v>1006</v>
      </c>
      <c r="W137" s="8" t="s">
        <v>1006</v>
      </c>
      <c r="X137" s="8" t="s">
        <v>1007</v>
      </c>
      <c r="Y137" s="8" t="s">
        <v>1008</v>
      </c>
      <c r="Z137" s="8" t="s">
        <v>1009</v>
      </c>
      <c r="AA137" s="8" t="s">
        <v>1010</v>
      </c>
      <c r="AB137" s="18">
        <v>3588.383193277311</v>
      </c>
      <c r="AC137" s="18">
        <v>5287.4888558692428</v>
      </c>
      <c r="AD137" s="19" t="s">
        <v>1011</v>
      </c>
      <c r="AE137" s="16">
        <f t="shared" si="12"/>
        <v>11.000000000058208</v>
      </c>
      <c r="AF137" s="16">
        <f t="shared" si="13"/>
        <v>0.99999999994179234</v>
      </c>
      <c r="AG137">
        <f t="shared" si="14"/>
        <v>4</v>
      </c>
    </row>
    <row r="138" spans="1:33" ht="26.4" x14ac:dyDescent="0.3">
      <c r="A138" s="1" t="s">
        <v>1012</v>
      </c>
      <c r="B138" s="8" t="s">
        <v>34</v>
      </c>
      <c r="C138" s="9">
        <v>402380.5</v>
      </c>
      <c r="D138" s="10">
        <v>92660</v>
      </c>
      <c r="E138" s="10">
        <v>92589</v>
      </c>
      <c r="F138" s="8" t="s">
        <v>36</v>
      </c>
      <c r="G138" s="10">
        <v>300000</v>
      </c>
      <c r="H138" s="10">
        <v>300082</v>
      </c>
      <c r="I138" s="10" t="s">
        <v>36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11">
        <v>392660</v>
      </c>
      <c r="Q138" s="12">
        <v>392671</v>
      </c>
      <c r="R138" s="11">
        <v>387780.34</v>
      </c>
      <c r="S138" s="12">
        <v>392671</v>
      </c>
      <c r="T138" s="13">
        <f t="shared" si="10"/>
        <v>0.98757281108338013</v>
      </c>
      <c r="U138" s="13">
        <f t="shared" si="11"/>
        <v>0.98754514593642018</v>
      </c>
      <c r="V138" s="8" t="s">
        <v>1013</v>
      </c>
      <c r="W138" s="8" t="s">
        <v>1013</v>
      </c>
      <c r="X138" s="8" t="s">
        <v>1014</v>
      </c>
      <c r="Y138" s="8" t="s">
        <v>1015</v>
      </c>
      <c r="Z138" s="8" t="s">
        <v>1016</v>
      </c>
      <c r="AA138" s="8" t="s">
        <v>1017</v>
      </c>
      <c r="AB138" s="14">
        <v>8975.3371428571427</v>
      </c>
      <c r="AC138" s="14">
        <v>11646.198714780028</v>
      </c>
      <c r="AD138" s="15" t="s">
        <v>1018</v>
      </c>
      <c r="AE138" s="16">
        <f t="shared" si="12"/>
        <v>-0.75</v>
      </c>
      <c r="AF138" s="16">
        <f t="shared" si="13"/>
        <v>1.3333333333139308</v>
      </c>
      <c r="AG138">
        <f t="shared" si="14"/>
        <v>4</v>
      </c>
    </row>
    <row r="139" spans="1:33" ht="26.4" x14ac:dyDescent="0.3">
      <c r="A139" s="1" t="s">
        <v>1019</v>
      </c>
      <c r="B139" s="8" t="s">
        <v>34</v>
      </c>
      <c r="C139" s="17">
        <v>310698</v>
      </c>
      <c r="D139" s="10">
        <v>304500</v>
      </c>
      <c r="E139" s="10">
        <v>304166</v>
      </c>
      <c r="F139" s="8" t="s">
        <v>35</v>
      </c>
      <c r="G139" s="10">
        <v>0</v>
      </c>
      <c r="H139" s="10">
        <v>0</v>
      </c>
      <c r="I139" s="10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11">
        <v>304500</v>
      </c>
      <c r="Q139" s="12">
        <v>304166</v>
      </c>
      <c r="R139" s="11">
        <v>302145.65399999998</v>
      </c>
      <c r="S139" s="12">
        <v>304166</v>
      </c>
      <c r="T139" s="13">
        <f t="shared" si="10"/>
        <v>0.99226815763546794</v>
      </c>
      <c r="U139" s="13">
        <f t="shared" si="11"/>
        <v>0.99335775201699061</v>
      </c>
      <c r="V139" s="8" t="s">
        <v>1020</v>
      </c>
      <c r="W139" s="8" t="s">
        <v>1020</v>
      </c>
      <c r="X139" s="8" t="s">
        <v>1021</v>
      </c>
      <c r="Y139" s="8" t="s">
        <v>1022</v>
      </c>
      <c r="Z139" s="8" t="s">
        <v>1023</v>
      </c>
      <c r="AA139" s="8" t="s">
        <v>1024</v>
      </c>
      <c r="AB139" s="18">
        <v>9554.952879581153</v>
      </c>
      <c r="AC139" s="18">
        <v>11789.37984496124</v>
      </c>
      <c r="AD139" s="19" t="s">
        <v>1025</v>
      </c>
      <c r="AE139" s="16">
        <f t="shared" si="12"/>
        <v>1.1666666666278616</v>
      </c>
      <c r="AF139" s="16">
        <f t="shared" si="13"/>
        <v>1.4000000000232831</v>
      </c>
      <c r="AG139">
        <f t="shared" si="14"/>
        <v>4</v>
      </c>
    </row>
    <row r="140" spans="1:33" ht="26.4" x14ac:dyDescent="0.3">
      <c r="A140" s="1" t="s">
        <v>1026</v>
      </c>
      <c r="B140" s="8" t="s">
        <v>44</v>
      </c>
      <c r="C140" s="17">
        <v>176423</v>
      </c>
      <c r="D140" s="10">
        <v>173343</v>
      </c>
      <c r="E140" s="10">
        <v>173344</v>
      </c>
      <c r="F140" s="8" t="s">
        <v>36</v>
      </c>
      <c r="G140" s="10">
        <v>0</v>
      </c>
      <c r="H140" s="10">
        <v>0</v>
      </c>
      <c r="I140" s="10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11">
        <v>173343</v>
      </c>
      <c r="Q140" s="12">
        <v>173344</v>
      </c>
      <c r="R140" s="11">
        <v>175042.37400000001</v>
      </c>
      <c r="S140" s="12">
        <v>173344</v>
      </c>
      <c r="T140" s="13">
        <f t="shared" si="10"/>
        <v>1.0098035340336791</v>
      </c>
      <c r="U140" s="13">
        <f t="shared" si="11"/>
        <v>1.0097977086025476</v>
      </c>
      <c r="V140" s="8" t="s">
        <v>1027</v>
      </c>
      <c r="W140" s="8" t="s">
        <v>1027</v>
      </c>
      <c r="X140" s="8" t="s">
        <v>1028</v>
      </c>
      <c r="Y140" s="8" t="s">
        <v>1029</v>
      </c>
      <c r="Z140" s="8" t="s">
        <v>1030</v>
      </c>
      <c r="AA140" s="8" t="s">
        <v>1031</v>
      </c>
      <c r="AB140" s="18">
        <v>4168.5931863727455</v>
      </c>
      <c r="AC140" s="18">
        <v>7397.3257467994308</v>
      </c>
      <c r="AD140" s="19" t="s">
        <v>1032</v>
      </c>
      <c r="AE140" s="16">
        <f t="shared" si="12"/>
        <v>4.3333333333139308</v>
      </c>
      <c r="AF140" s="16">
        <f t="shared" si="13"/>
        <v>0.66666666674427688</v>
      </c>
      <c r="AG140">
        <f t="shared" si="14"/>
        <v>4</v>
      </c>
    </row>
    <row r="141" spans="1:33" ht="26.4" x14ac:dyDescent="0.3">
      <c r="A141" s="1" t="s">
        <v>1033</v>
      </c>
      <c r="B141" s="8" t="s">
        <v>53</v>
      </c>
      <c r="C141" s="17">
        <v>56155</v>
      </c>
      <c r="D141" s="10">
        <v>54600</v>
      </c>
      <c r="E141" s="10">
        <v>54634</v>
      </c>
      <c r="F141" s="8" t="s">
        <v>163</v>
      </c>
      <c r="G141" s="10">
        <v>0</v>
      </c>
      <c r="H141" s="10">
        <v>0</v>
      </c>
      <c r="I141" s="10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11">
        <v>54600</v>
      </c>
      <c r="Q141" s="12">
        <v>54634</v>
      </c>
      <c r="R141" s="11">
        <v>55365</v>
      </c>
      <c r="S141" s="12">
        <v>54634</v>
      </c>
      <c r="T141" s="13">
        <f t="shared" si="10"/>
        <v>1.014010989010989</v>
      </c>
      <c r="U141" s="13">
        <f t="shared" si="11"/>
        <v>1.0133799465534283</v>
      </c>
      <c r="V141" s="8" t="s">
        <v>1034</v>
      </c>
      <c r="W141" s="8" t="s">
        <v>1034</v>
      </c>
      <c r="X141" s="8" t="s">
        <v>1035</v>
      </c>
      <c r="Y141" s="8" t="s">
        <v>1036</v>
      </c>
      <c r="Z141" s="8" t="s">
        <v>1037</v>
      </c>
      <c r="AA141" s="8" t="s">
        <v>1038</v>
      </c>
      <c r="AB141" s="18">
        <v>1568.4401913875597</v>
      </c>
      <c r="AC141" s="18">
        <v>4341.7748344370857</v>
      </c>
      <c r="AD141" s="19" t="s">
        <v>1039</v>
      </c>
      <c r="AE141" s="16">
        <f t="shared" si="12"/>
        <v>2.533333333209157</v>
      </c>
      <c r="AF141" s="16">
        <f t="shared" si="13"/>
        <v>0.86666666652308777</v>
      </c>
      <c r="AG141">
        <f t="shared" si="14"/>
        <v>4</v>
      </c>
    </row>
    <row r="142" spans="1:33" ht="26.4" x14ac:dyDescent="0.3">
      <c r="A142" s="1" t="s">
        <v>1040</v>
      </c>
      <c r="B142" s="8" t="s">
        <v>34</v>
      </c>
      <c r="C142" s="9">
        <v>175021</v>
      </c>
      <c r="D142" s="10">
        <v>60100</v>
      </c>
      <c r="E142" s="10">
        <v>59904</v>
      </c>
      <c r="F142" s="8" t="s">
        <v>36</v>
      </c>
      <c r="G142" s="10">
        <v>107100</v>
      </c>
      <c r="H142" s="10">
        <v>109780</v>
      </c>
      <c r="I142" s="10" t="s">
        <v>45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11">
        <v>167200</v>
      </c>
      <c r="Q142" s="12">
        <v>169684</v>
      </c>
      <c r="R142" s="11">
        <v>168075</v>
      </c>
      <c r="S142" s="12">
        <v>169684</v>
      </c>
      <c r="T142" s="13">
        <f t="shared" si="10"/>
        <v>1.0052332535885167</v>
      </c>
      <c r="U142" s="13">
        <f t="shared" si="11"/>
        <v>0.99051766813606468</v>
      </c>
      <c r="V142" s="8" t="s">
        <v>1041</v>
      </c>
      <c r="W142" s="8" t="s">
        <v>1041</v>
      </c>
      <c r="X142" s="8" t="s">
        <v>1042</v>
      </c>
      <c r="Y142" s="8" t="s">
        <v>1043</v>
      </c>
      <c r="Z142" s="8" t="s">
        <v>1044</v>
      </c>
      <c r="AA142" s="8" t="s">
        <v>1045</v>
      </c>
      <c r="AB142" s="14">
        <v>8138.3213429256593</v>
      </c>
      <c r="AC142" s="14">
        <v>10160.718562874252</v>
      </c>
      <c r="AD142" s="15" t="s">
        <v>1046</v>
      </c>
      <c r="AE142" s="16">
        <f t="shared" si="12"/>
        <v>0.26666666666278616</v>
      </c>
      <c r="AF142" s="16">
        <f t="shared" si="13"/>
        <v>1.2500000000582077</v>
      </c>
      <c r="AG142">
        <f t="shared" si="14"/>
        <v>4</v>
      </c>
    </row>
    <row r="143" spans="1:33" ht="26.4" x14ac:dyDescent="0.3">
      <c r="A143" s="1" t="s">
        <v>1047</v>
      </c>
      <c r="B143" s="8" t="s">
        <v>44</v>
      </c>
      <c r="C143" s="9">
        <v>175157</v>
      </c>
      <c r="D143" s="10">
        <v>115512</v>
      </c>
      <c r="E143" s="10">
        <v>116365</v>
      </c>
      <c r="F143" s="8" t="s">
        <v>35</v>
      </c>
      <c r="G143" s="10">
        <v>53600</v>
      </c>
      <c r="H143" s="10">
        <v>53173</v>
      </c>
      <c r="I143" s="10" t="s">
        <v>120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11">
        <v>169112</v>
      </c>
      <c r="Q143" s="12">
        <v>169538</v>
      </c>
      <c r="R143" s="11">
        <v>172170.12299999999</v>
      </c>
      <c r="S143" s="12">
        <v>169538</v>
      </c>
      <c r="T143" s="13">
        <f t="shared" si="10"/>
        <v>1.0180834180897866</v>
      </c>
      <c r="U143" s="13">
        <f t="shared" si="11"/>
        <v>1.0155252686713303</v>
      </c>
      <c r="V143" s="8" t="s">
        <v>1048</v>
      </c>
      <c r="W143" s="8" t="s">
        <v>1049</v>
      </c>
      <c r="X143" s="8" t="s">
        <v>1050</v>
      </c>
      <c r="Y143" s="8" t="s">
        <v>1051</v>
      </c>
      <c r="Z143" s="8" t="s">
        <v>1052</v>
      </c>
      <c r="AA143" s="8" t="s">
        <v>1053</v>
      </c>
      <c r="AB143" s="14">
        <v>4461.5263157894733</v>
      </c>
      <c r="AC143" s="14">
        <v>7173.6812411847677</v>
      </c>
      <c r="AD143" s="15" t="s">
        <v>1054</v>
      </c>
      <c r="AE143" s="16">
        <f t="shared" si="12"/>
        <v>5.7499999998835847</v>
      </c>
      <c r="AF143" s="16">
        <f t="shared" si="13"/>
        <v>0.83333333325572312</v>
      </c>
      <c r="AG143">
        <f t="shared" si="14"/>
        <v>4</v>
      </c>
    </row>
    <row r="144" spans="1:33" ht="26.4" x14ac:dyDescent="0.3">
      <c r="A144" s="1" t="s">
        <v>1055</v>
      </c>
      <c r="B144" s="8" t="s">
        <v>34</v>
      </c>
      <c r="C144" s="9">
        <v>177876</v>
      </c>
      <c r="D144" s="10">
        <v>110000</v>
      </c>
      <c r="E144" s="10">
        <v>109606</v>
      </c>
      <c r="F144" s="8" t="s">
        <v>36</v>
      </c>
      <c r="G144" s="10">
        <v>64700</v>
      </c>
      <c r="H144" s="10">
        <v>65248</v>
      </c>
      <c r="I144" s="10" t="s">
        <v>257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11">
        <v>174700</v>
      </c>
      <c r="Q144" s="12">
        <v>174854</v>
      </c>
      <c r="R144" s="11">
        <v>173667</v>
      </c>
      <c r="S144" s="12">
        <v>174854</v>
      </c>
      <c r="T144" s="13">
        <f t="shared" si="10"/>
        <v>0.99408700629650826</v>
      </c>
      <c r="U144" s="13">
        <f t="shared" si="11"/>
        <v>0.9932114792912945</v>
      </c>
      <c r="V144" s="8" t="s">
        <v>1056</v>
      </c>
      <c r="W144" s="8" t="s">
        <v>1056</v>
      </c>
      <c r="X144" s="8" t="s">
        <v>1057</v>
      </c>
      <c r="Y144" s="8" t="s">
        <v>1058</v>
      </c>
      <c r="Z144" s="8" t="s">
        <v>1059</v>
      </c>
      <c r="AA144" s="8" t="s">
        <v>1060</v>
      </c>
      <c r="AB144" s="14">
        <v>6335.2898550724631</v>
      </c>
      <c r="AC144" s="14">
        <v>10225.380116959064</v>
      </c>
      <c r="AD144" s="15" t="s">
        <v>1061</v>
      </c>
      <c r="AE144" s="16">
        <f t="shared" si="12"/>
        <v>0.43333333334885538</v>
      </c>
      <c r="AF144" s="16">
        <f t="shared" si="13"/>
        <v>1.3333333333139308</v>
      </c>
      <c r="AG144">
        <f t="shared" si="14"/>
        <v>4</v>
      </c>
    </row>
    <row r="145" spans="1:33" ht="26.4" x14ac:dyDescent="0.3">
      <c r="A145" s="1" t="s">
        <v>1062</v>
      </c>
      <c r="B145" s="8" t="s">
        <v>34</v>
      </c>
      <c r="C145" s="9">
        <v>203130</v>
      </c>
      <c r="D145" s="10">
        <v>106000</v>
      </c>
      <c r="E145" s="10">
        <v>105818</v>
      </c>
      <c r="F145" s="8" t="s">
        <v>36</v>
      </c>
      <c r="G145" s="10">
        <v>93170</v>
      </c>
      <c r="H145" s="10">
        <v>93392</v>
      </c>
      <c r="I145" s="10" t="s">
        <v>45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11">
        <v>199170</v>
      </c>
      <c r="Q145" s="12">
        <v>199210</v>
      </c>
      <c r="R145" s="11">
        <v>199097</v>
      </c>
      <c r="S145" s="12">
        <v>199210</v>
      </c>
      <c r="T145" s="13">
        <f t="shared" si="10"/>
        <v>0.99963347893759102</v>
      </c>
      <c r="U145" s="13">
        <f t="shared" si="11"/>
        <v>0.9994327593996285</v>
      </c>
      <c r="V145" s="8" t="s">
        <v>1063</v>
      </c>
      <c r="W145" s="8" t="s">
        <v>1064</v>
      </c>
      <c r="X145" s="8" t="s">
        <v>1065</v>
      </c>
      <c r="Y145" s="8" t="s">
        <v>1066</v>
      </c>
      <c r="Z145" s="8" t="s">
        <v>1067</v>
      </c>
      <c r="AA145" s="8" t="s">
        <v>1068</v>
      </c>
      <c r="AB145" s="14">
        <v>7889.5049504950493</v>
      </c>
      <c r="AC145" s="14">
        <v>9765.1960784313724</v>
      </c>
      <c r="AD145" s="15" t="s">
        <v>1069</v>
      </c>
      <c r="AE145" s="16">
        <f t="shared" si="12"/>
        <v>0.6666666665696539</v>
      </c>
      <c r="AF145" s="16">
        <f t="shared" si="13"/>
        <v>0.88333333324408159</v>
      </c>
      <c r="AG145">
        <f t="shared" si="14"/>
        <v>4</v>
      </c>
    </row>
    <row r="146" spans="1:33" ht="26.4" x14ac:dyDescent="0.3">
      <c r="A146" s="1" t="s">
        <v>1070</v>
      </c>
      <c r="B146" s="8" t="s">
        <v>44</v>
      </c>
      <c r="C146" s="9">
        <v>179860</v>
      </c>
      <c r="D146" s="10">
        <v>55000</v>
      </c>
      <c r="E146" s="10">
        <v>54518</v>
      </c>
      <c r="F146" s="8" t="s">
        <v>156</v>
      </c>
      <c r="G146" s="10">
        <v>120250</v>
      </c>
      <c r="H146" s="10">
        <v>120058</v>
      </c>
      <c r="I146" s="10" t="s">
        <v>36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11">
        <v>175250</v>
      </c>
      <c r="Q146" s="12">
        <v>174576</v>
      </c>
      <c r="R146" s="11">
        <v>176465.75700000001</v>
      </c>
      <c r="S146" s="12">
        <v>174576</v>
      </c>
      <c r="T146" s="13">
        <f t="shared" si="10"/>
        <v>1.0069372724679031</v>
      </c>
      <c r="U146" s="13">
        <f t="shared" si="11"/>
        <v>1.0108248384657685</v>
      </c>
      <c r="V146" s="8" t="s">
        <v>1071</v>
      </c>
      <c r="W146" s="8" t="s">
        <v>1071</v>
      </c>
      <c r="X146" s="8" t="s">
        <v>1072</v>
      </c>
      <c r="Y146" s="8" t="s">
        <v>1073</v>
      </c>
      <c r="Z146" s="8" t="s">
        <v>1074</v>
      </c>
      <c r="AA146" s="8" t="s">
        <v>1075</v>
      </c>
      <c r="AB146" s="14">
        <v>3671.4195583596215</v>
      </c>
      <c r="AC146" s="14">
        <v>6801.6623376623374</v>
      </c>
      <c r="AD146" s="15" t="s">
        <v>1076</v>
      </c>
      <c r="AE146" s="16">
        <f t="shared" si="12"/>
        <v>0.13333333324408159</v>
      </c>
      <c r="AF146" s="16">
        <f t="shared" si="13"/>
        <v>0.75</v>
      </c>
      <c r="AG146">
        <f t="shared" si="14"/>
        <v>4</v>
      </c>
    </row>
    <row r="147" spans="1:33" ht="26.4" x14ac:dyDescent="0.3">
      <c r="A147" s="1" t="s">
        <v>1077</v>
      </c>
      <c r="B147" s="8" t="s">
        <v>34</v>
      </c>
      <c r="C147" s="9">
        <v>250821</v>
      </c>
      <c r="D147" s="10">
        <v>155700</v>
      </c>
      <c r="E147" s="10">
        <v>155768</v>
      </c>
      <c r="F147" s="8" t="s">
        <v>36</v>
      </c>
      <c r="G147" s="10">
        <v>90500</v>
      </c>
      <c r="H147" s="10">
        <v>90548</v>
      </c>
      <c r="I147" s="10" t="s">
        <v>45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11">
        <v>246200</v>
      </c>
      <c r="Q147" s="12">
        <v>246316</v>
      </c>
      <c r="R147" s="11">
        <v>246881</v>
      </c>
      <c r="S147" s="12">
        <v>246316</v>
      </c>
      <c r="T147" s="13">
        <f t="shared" si="10"/>
        <v>1.0027660438667749</v>
      </c>
      <c r="U147" s="13">
        <f t="shared" si="11"/>
        <v>1.0022938014582894</v>
      </c>
      <c r="V147" s="8" t="s">
        <v>1078</v>
      </c>
      <c r="W147" s="8" t="s">
        <v>1079</v>
      </c>
      <c r="X147" s="8" t="s">
        <v>1080</v>
      </c>
      <c r="Y147" s="8" t="s">
        <v>1081</v>
      </c>
      <c r="Z147" s="8" t="s">
        <v>1082</v>
      </c>
      <c r="AA147" s="8" t="s">
        <v>1083</v>
      </c>
      <c r="AB147" s="14">
        <v>6717.7090909090912</v>
      </c>
      <c r="AC147" s="14">
        <v>10199.420289855074</v>
      </c>
      <c r="AD147" s="15" t="s">
        <v>1084</v>
      </c>
      <c r="AE147" s="16">
        <f t="shared" si="12"/>
        <v>7.0500000001047738</v>
      </c>
      <c r="AF147" s="16">
        <f t="shared" si="13"/>
        <v>1.3166666667675599</v>
      </c>
      <c r="AG147">
        <f t="shared" si="14"/>
        <v>4</v>
      </c>
    </row>
    <row r="148" spans="1:33" ht="26.4" x14ac:dyDescent="0.3">
      <c r="A148" s="1" t="s">
        <v>1085</v>
      </c>
      <c r="B148" s="8" t="s">
        <v>53</v>
      </c>
      <c r="C148" s="17">
        <v>93269</v>
      </c>
      <c r="D148" s="10">
        <v>88000</v>
      </c>
      <c r="E148" s="10">
        <v>88000</v>
      </c>
      <c r="F148" s="8" t="s">
        <v>45</v>
      </c>
      <c r="G148" s="10">
        <v>0</v>
      </c>
      <c r="H148" s="10">
        <v>0</v>
      </c>
      <c r="I148" s="10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11">
        <v>88000</v>
      </c>
      <c r="Q148" s="12">
        <v>88000</v>
      </c>
      <c r="R148" s="11">
        <v>88328</v>
      </c>
      <c r="S148" s="12">
        <v>88000</v>
      </c>
      <c r="T148" s="13">
        <f t="shared" si="10"/>
        <v>1.0037272727272728</v>
      </c>
      <c r="U148" s="13">
        <f t="shared" si="11"/>
        <v>1.0037272727272728</v>
      </c>
      <c r="V148" s="8" t="s">
        <v>1086</v>
      </c>
      <c r="W148" s="8" t="s">
        <v>1087</v>
      </c>
      <c r="X148" s="8" t="s">
        <v>1088</v>
      </c>
      <c r="Y148" s="8" t="s">
        <v>1089</v>
      </c>
      <c r="Z148" s="8" t="s">
        <v>1090</v>
      </c>
      <c r="AA148" s="8" t="s">
        <v>1091</v>
      </c>
      <c r="AB148" s="18">
        <v>1392.4050632911392</v>
      </c>
      <c r="AC148" s="18">
        <v>4289.1957757920391</v>
      </c>
      <c r="AD148" s="19" t="s">
        <v>1092</v>
      </c>
      <c r="AE148" s="16">
        <f t="shared" si="12"/>
        <v>1.3333333333139308</v>
      </c>
      <c r="AF148" s="16">
        <f t="shared" si="13"/>
        <v>0.86666666669771075</v>
      </c>
      <c r="AG148">
        <f t="shared" si="14"/>
        <v>4</v>
      </c>
    </row>
    <row r="149" spans="1:33" ht="26.4" x14ac:dyDescent="0.3">
      <c r="A149" s="1" t="s">
        <v>1093</v>
      </c>
      <c r="B149" s="8" t="s">
        <v>53</v>
      </c>
      <c r="C149" s="17">
        <v>81355</v>
      </c>
      <c r="D149" s="10">
        <v>38500</v>
      </c>
      <c r="E149" s="10">
        <v>38518</v>
      </c>
      <c r="F149" s="8" t="s">
        <v>120</v>
      </c>
      <c r="G149" s="10">
        <v>0</v>
      </c>
      <c r="H149" s="10">
        <v>0</v>
      </c>
      <c r="I149" s="10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11">
        <v>38500</v>
      </c>
      <c r="Q149" s="12">
        <v>38518</v>
      </c>
      <c r="R149" s="11">
        <v>37747.4</v>
      </c>
      <c r="S149" s="12">
        <v>38518</v>
      </c>
      <c r="T149" s="13">
        <f t="shared" si="10"/>
        <v>0.98045194805194813</v>
      </c>
      <c r="U149" s="13">
        <f t="shared" si="11"/>
        <v>0.9799937691468924</v>
      </c>
      <c r="V149" s="8" t="s">
        <v>1094</v>
      </c>
      <c r="W149" s="8" t="s">
        <v>1094</v>
      </c>
      <c r="X149" s="8" t="s">
        <v>1095</v>
      </c>
      <c r="Y149" s="8" t="s">
        <v>1096</v>
      </c>
      <c r="Z149" s="8" t="s">
        <v>1097</v>
      </c>
      <c r="AA149" s="8" t="s">
        <v>1098</v>
      </c>
      <c r="AB149" s="18">
        <v>3423.8222222222221</v>
      </c>
      <c r="AC149" s="18">
        <v>6641.0344827586205</v>
      </c>
      <c r="AD149" s="19" t="s">
        <v>1099</v>
      </c>
      <c r="AE149" s="16">
        <f t="shared" si="12"/>
        <v>0.24999999994179234</v>
      </c>
      <c r="AF149" s="16">
        <f t="shared" si="13"/>
        <v>1.1500000000814907</v>
      </c>
      <c r="AG149">
        <f t="shared" si="14"/>
        <v>4</v>
      </c>
    </row>
    <row r="150" spans="1:33" ht="26.4" x14ac:dyDescent="0.3">
      <c r="A150" s="1" t="s">
        <v>1100</v>
      </c>
      <c r="B150" s="8" t="s">
        <v>44</v>
      </c>
      <c r="C150" s="17">
        <v>165693</v>
      </c>
      <c r="D150" s="10">
        <v>162500</v>
      </c>
      <c r="E150" s="10">
        <v>162506</v>
      </c>
      <c r="F150" s="8" t="s">
        <v>90</v>
      </c>
      <c r="G150" s="10">
        <v>0</v>
      </c>
      <c r="H150" s="10">
        <v>0</v>
      </c>
      <c r="I150" s="10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11">
        <v>162500</v>
      </c>
      <c r="Q150" s="12">
        <v>162506</v>
      </c>
      <c r="R150" s="11">
        <v>165650</v>
      </c>
      <c r="S150" s="12">
        <v>162506</v>
      </c>
      <c r="T150" s="13">
        <f t="shared" si="10"/>
        <v>1.0193846153846153</v>
      </c>
      <c r="U150" s="13">
        <f t="shared" si="11"/>
        <v>1.0193469779577369</v>
      </c>
      <c r="V150" s="8" t="s">
        <v>1101</v>
      </c>
      <c r="W150" s="8" t="s">
        <v>1102</v>
      </c>
      <c r="X150" s="8" t="s">
        <v>1103</v>
      </c>
      <c r="Y150" s="8" t="s">
        <v>1104</v>
      </c>
      <c r="Z150" s="8" t="s">
        <v>1105</v>
      </c>
      <c r="AA150" s="8" t="s">
        <v>1106</v>
      </c>
      <c r="AB150" s="18">
        <v>4239.2869565217388</v>
      </c>
      <c r="AC150" s="18">
        <v>5749.0330188679245</v>
      </c>
      <c r="AD150" s="19" t="s">
        <v>1107</v>
      </c>
      <c r="AE150" s="16">
        <f t="shared" si="12"/>
        <v>0.24999999994179234</v>
      </c>
      <c r="AF150" s="16">
        <f t="shared" si="13"/>
        <v>0.63333333330228925</v>
      </c>
      <c r="AG150">
        <f t="shared" si="14"/>
        <v>4</v>
      </c>
    </row>
    <row r="151" spans="1:33" ht="26.4" x14ac:dyDescent="0.3">
      <c r="A151" s="1" t="s">
        <v>1108</v>
      </c>
      <c r="B151" s="8" t="s">
        <v>44</v>
      </c>
      <c r="C151" s="9">
        <v>177736</v>
      </c>
      <c r="D151" s="10">
        <v>80950</v>
      </c>
      <c r="E151" s="10">
        <v>80278</v>
      </c>
      <c r="F151" s="8" t="s">
        <v>45</v>
      </c>
      <c r="G151" s="10">
        <v>89650</v>
      </c>
      <c r="H151" s="10">
        <v>88754</v>
      </c>
      <c r="I151" s="10" t="s">
        <v>36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11">
        <v>170600</v>
      </c>
      <c r="Q151" s="12">
        <v>169032</v>
      </c>
      <c r="R151" s="11">
        <v>171040</v>
      </c>
      <c r="S151" s="12">
        <v>169032</v>
      </c>
      <c r="T151" s="13">
        <f t="shared" si="10"/>
        <v>1.0025791324736224</v>
      </c>
      <c r="U151" s="13">
        <f t="shared" si="11"/>
        <v>1.011879407449477</v>
      </c>
      <c r="V151" s="8" t="s">
        <v>1109</v>
      </c>
      <c r="W151" s="8" t="s">
        <v>1109</v>
      </c>
      <c r="X151" s="8" t="s">
        <v>1110</v>
      </c>
      <c r="Y151" s="8" t="s">
        <v>1111</v>
      </c>
      <c r="Z151" s="8" t="s">
        <v>1112</v>
      </c>
      <c r="AA151" s="8" t="s">
        <v>1113</v>
      </c>
      <c r="AB151" s="14">
        <v>5529.9454743729557</v>
      </c>
      <c r="AC151" s="14">
        <v>7614.0540540540542</v>
      </c>
      <c r="AD151" s="15" t="s">
        <v>1114</v>
      </c>
      <c r="AE151" s="16">
        <f t="shared" si="12"/>
        <v>0.39999999990686774</v>
      </c>
      <c r="AF151" s="16">
        <f t="shared" si="13"/>
        <v>1.8499999999185093</v>
      </c>
      <c r="AG151">
        <f t="shared" si="14"/>
        <v>4</v>
      </c>
    </row>
    <row r="152" spans="1:33" ht="26.4" x14ac:dyDescent="0.3">
      <c r="A152" s="1" t="s">
        <v>1115</v>
      </c>
      <c r="B152" s="8" t="s">
        <v>53</v>
      </c>
      <c r="C152" s="17">
        <v>122301</v>
      </c>
      <c r="D152" s="10">
        <v>118435</v>
      </c>
      <c r="E152" s="10">
        <v>118435</v>
      </c>
      <c r="F152" s="8" t="s">
        <v>36</v>
      </c>
      <c r="G152" s="10">
        <v>0</v>
      </c>
      <c r="H152" s="10">
        <v>0</v>
      </c>
      <c r="I152" s="10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11">
        <v>118435</v>
      </c>
      <c r="Q152" s="12">
        <v>118435</v>
      </c>
      <c r="R152" s="11">
        <v>118244</v>
      </c>
      <c r="S152" s="12">
        <v>118435</v>
      </c>
      <c r="T152" s="13">
        <f t="shared" si="10"/>
        <v>0.99838730105120954</v>
      </c>
      <c r="U152" s="13">
        <f t="shared" si="11"/>
        <v>0.99838730105120954</v>
      </c>
      <c r="V152" s="8" t="s">
        <v>1116</v>
      </c>
      <c r="W152" s="8" t="s">
        <v>1117</v>
      </c>
      <c r="X152" s="8" t="s">
        <v>1118</v>
      </c>
      <c r="Y152" s="8" t="s">
        <v>1119</v>
      </c>
      <c r="Z152" s="8" t="s">
        <v>1120</v>
      </c>
      <c r="AA152" s="8" t="s">
        <v>1121</v>
      </c>
      <c r="AB152" s="18">
        <v>2480.3141361256544</v>
      </c>
      <c r="AC152" s="18">
        <v>6089.203084832905</v>
      </c>
      <c r="AD152" s="19" t="s">
        <v>1122</v>
      </c>
      <c r="AE152" s="16">
        <f t="shared" si="12"/>
        <v>0.41666666662786156</v>
      </c>
      <c r="AF152" s="16">
        <f t="shared" si="13"/>
        <v>0.81666666670935228</v>
      </c>
      <c r="AG152">
        <f t="shared" si="14"/>
        <v>4</v>
      </c>
    </row>
    <row r="153" spans="1:33" ht="26.4" x14ac:dyDescent="0.3">
      <c r="A153" s="1" t="s">
        <v>1123</v>
      </c>
      <c r="B153" s="8" t="s">
        <v>34</v>
      </c>
      <c r="C153" s="9">
        <v>400314</v>
      </c>
      <c r="D153" s="10">
        <v>216850</v>
      </c>
      <c r="E153" s="10">
        <v>217539</v>
      </c>
      <c r="F153" s="8" t="s">
        <v>207</v>
      </c>
      <c r="G153" s="10">
        <v>173800</v>
      </c>
      <c r="H153" s="10">
        <v>173760</v>
      </c>
      <c r="I153" s="10" t="s">
        <v>35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11">
        <v>390650</v>
      </c>
      <c r="Q153" s="12">
        <v>391299</v>
      </c>
      <c r="R153" s="11">
        <v>388354</v>
      </c>
      <c r="S153" s="12">
        <v>391299</v>
      </c>
      <c r="T153" s="13">
        <f t="shared" si="10"/>
        <v>0.99412261615256625</v>
      </c>
      <c r="U153" s="13">
        <f t="shared" si="11"/>
        <v>0.9924737860306313</v>
      </c>
      <c r="V153" s="8" t="s">
        <v>1124</v>
      </c>
      <c r="W153" s="8" t="s">
        <v>1124</v>
      </c>
      <c r="X153" s="8" t="s">
        <v>1125</v>
      </c>
      <c r="Y153" s="8" t="s">
        <v>1126</v>
      </c>
      <c r="Z153" s="8" t="s">
        <v>1127</v>
      </c>
      <c r="AA153" s="8" t="s">
        <v>1128</v>
      </c>
      <c r="AB153" s="14">
        <v>9207.0352941176479</v>
      </c>
      <c r="AC153" s="14">
        <v>11419.231517509728</v>
      </c>
      <c r="AD153" s="15" t="s">
        <v>1129</v>
      </c>
      <c r="AE153" s="16">
        <f t="shared" si="12"/>
        <v>0.28333333338377997</v>
      </c>
      <c r="AF153" s="16">
        <f t="shared" si="13"/>
        <v>4.2333333333372138</v>
      </c>
      <c r="AG153">
        <f t="shared" si="14"/>
        <v>4</v>
      </c>
    </row>
    <row r="154" spans="1:33" ht="26.4" x14ac:dyDescent="0.3">
      <c r="A154" s="1" t="s">
        <v>1130</v>
      </c>
      <c r="B154" s="8" t="s">
        <v>34</v>
      </c>
      <c r="C154" s="9">
        <v>297160</v>
      </c>
      <c r="D154" s="10">
        <v>44000</v>
      </c>
      <c r="E154" s="10">
        <v>43973</v>
      </c>
      <c r="F154" s="8" t="s">
        <v>45</v>
      </c>
      <c r="G154" s="10">
        <v>113000</v>
      </c>
      <c r="H154" s="10">
        <v>113085</v>
      </c>
      <c r="I154" s="10" t="s">
        <v>36</v>
      </c>
      <c r="J154" s="8">
        <v>44000</v>
      </c>
      <c r="K154" s="8">
        <v>43983</v>
      </c>
      <c r="L154" s="8" t="s">
        <v>36</v>
      </c>
      <c r="M154" s="8">
        <v>75000</v>
      </c>
      <c r="N154" s="8">
        <v>74970</v>
      </c>
      <c r="O154" s="8" t="s">
        <v>36</v>
      </c>
      <c r="P154" s="11">
        <v>276000</v>
      </c>
      <c r="Q154" s="12">
        <v>276011</v>
      </c>
      <c r="R154" s="11">
        <v>275260</v>
      </c>
      <c r="S154" s="12">
        <v>276011</v>
      </c>
      <c r="T154" s="13">
        <f t="shared" si="10"/>
        <v>0.9973188405797101</v>
      </c>
      <c r="U154" s="13">
        <f t="shared" si="11"/>
        <v>0.99727909394915415</v>
      </c>
      <c r="V154" s="8" t="s">
        <v>1131</v>
      </c>
      <c r="W154" s="8" t="s">
        <v>1132</v>
      </c>
      <c r="X154" s="8" t="s">
        <v>1133</v>
      </c>
      <c r="Y154" s="8" t="s">
        <v>1134</v>
      </c>
      <c r="Z154" s="8" t="s">
        <v>1135</v>
      </c>
      <c r="AA154" s="8" t="s">
        <v>1136</v>
      </c>
      <c r="AB154" s="14">
        <v>8342.9017632241812</v>
      </c>
      <c r="AC154" s="14">
        <v>10831.039895356442</v>
      </c>
      <c r="AD154" s="15" t="s">
        <v>1137</v>
      </c>
      <c r="AE154" s="16">
        <f t="shared" si="12"/>
        <v>0.16666666668606922</v>
      </c>
      <c r="AF154" s="16">
        <f t="shared" si="13"/>
        <v>1.7499999999417923</v>
      </c>
      <c r="AG154">
        <f t="shared" si="14"/>
        <v>4</v>
      </c>
    </row>
    <row r="155" spans="1:33" ht="26.4" x14ac:dyDescent="0.3">
      <c r="A155" s="1" t="s">
        <v>1138</v>
      </c>
      <c r="B155" s="8" t="s">
        <v>44</v>
      </c>
      <c r="C155" s="17">
        <v>176000</v>
      </c>
      <c r="D155" s="10">
        <v>171400</v>
      </c>
      <c r="E155" s="10">
        <v>171766</v>
      </c>
      <c r="F155" s="8" t="s">
        <v>36</v>
      </c>
      <c r="G155" s="10">
        <v>0</v>
      </c>
      <c r="H155" s="10">
        <v>0</v>
      </c>
      <c r="I155" s="10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11">
        <v>171400</v>
      </c>
      <c r="Q155" s="12">
        <v>171766</v>
      </c>
      <c r="R155" s="11">
        <v>172218</v>
      </c>
      <c r="S155" s="12">
        <v>171766</v>
      </c>
      <c r="T155" s="13">
        <f t="shared" si="10"/>
        <v>1.0047724620770129</v>
      </c>
      <c r="U155" s="13">
        <f t="shared" si="11"/>
        <v>1.0026314870230431</v>
      </c>
      <c r="V155" s="8" t="s">
        <v>1101</v>
      </c>
      <c r="W155" s="8" t="s">
        <v>1101</v>
      </c>
      <c r="X155" s="8" t="s">
        <v>1139</v>
      </c>
      <c r="Y155" s="8" t="s">
        <v>1140</v>
      </c>
      <c r="Z155" s="8" t="s">
        <v>1141</v>
      </c>
      <c r="AA155" s="8" t="s">
        <v>1142</v>
      </c>
      <c r="AB155" s="18">
        <v>4057.4645669291335</v>
      </c>
      <c r="AC155" s="18">
        <v>7696.7587752053769</v>
      </c>
      <c r="AD155" s="19" t="s">
        <v>1143</v>
      </c>
      <c r="AE155" s="16">
        <f t="shared" si="12"/>
        <v>0.58333333331393078</v>
      </c>
      <c r="AF155" s="16">
        <f t="shared" si="13"/>
        <v>0.50000000005820766</v>
      </c>
      <c r="AG155">
        <f t="shared" si="14"/>
        <v>4</v>
      </c>
    </row>
    <row r="156" spans="1:33" ht="26.4" x14ac:dyDescent="0.3">
      <c r="A156" s="1" t="s">
        <v>1144</v>
      </c>
      <c r="B156" s="8" t="s">
        <v>53</v>
      </c>
      <c r="C156" s="17">
        <v>82671</v>
      </c>
      <c r="D156" s="10">
        <v>80000</v>
      </c>
      <c r="E156" s="10">
        <v>80029</v>
      </c>
      <c r="F156" s="8" t="s">
        <v>45</v>
      </c>
      <c r="G156" s="10">
        <v>0</v>
      </c>
      <c r="H156" s="10">
        <v>0</v>
      </c>
      <c r="I156" s="10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11">
        <v>80000</v>
      </c>
      <c r="Q156" s="12">
        <v>80029</v>
      </c>
      <c r="R156" s="11">
        <v>80427</v>
      </c>
      <c r="S156" s="12">
        <v>80029</v>
      </c>
      <c r="T156" s="13">
        <f t="shared" si="10"/>
        <v>1.0053375</v>
      </c>
      <c r="U156" s="13">
        <f t="shared" si="11"/>
        <v>1.0049731972160092</v>
      </c>
      <c r="V156" s="8" t="s">
        <v>1116</v>
      </c>
      <c r="W156" s="8" t="s">
        <v>1145</v>
      </c>
      <c r="X156" s="8" t="s">
        <v>1146</v>
      </c>
      <c r="Y156" s="8" t="s">
        <v>1147</v>
      </c>
      <c r="Z156" s="8" t="s">
        <v>1148</v>
      </c>
      <c r="AA156" s="8" t="s">
        <v>1149</v>
      </c>
      <c r="AB156" s="18">
        <v>1739.7608695652175</v>
      </c>
      <c r="AC156" s="18">
        <v>4884.7812817904378</v>
      </c>
      <c r="AD156" s="19" t="s">
        <v>1150</v>
      </c>
      <c r="AE156" s="16">
        <f t="shared" si="12"/>
        <v>1.5999999999767169</v>
      </c>
      <c r="AF156" s="16">
        <f t="shared" si="13"/>
        <v>0.75</v>
      </c>
      <c r="AG156">
        <f t="shared" si="14"/>
        <v>4</v>
      </c>
    </row>
    <row r="157" spans="1:33" ht="26.4" x14ac:dyDescent="0.3">
      <c r="A157" s="1" t="s">
        <v>1151</v>
      </c>
      <c r="B157" s="8" t="s">
        <v>34</v>
      </c>
      <c r="C157" s="9">
        <v>295520</v>
      </c>
      <c r="D157" s="10">
        <v>44000</v>
      </c>
      <c r="E157" s="10">
        <v>43882</v>
      </c>
      <c r="F157" s="8" t="s">
        <v>120</v>
      </c>
      <c r="G157" s="10">
        <v>210800</v>
      </c>
      <c r="H157" s="10">
        <v>210944</v>
      </c>
      <c r="I157" s="10" t="s">
        <v>36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11">
        <v>254800</v>
      </c>
      <c r="Q157" s="12">
        <v>254826</v>
      </c>
      <c r="R157" s="11">
        <v>252885</v>
      </c>
      <c r="S157" s="12">
        <v>254826</v>
      </c>
      <c r="T157" s="13">
        <f t="shared" si="10"/>
        <v>0.9924843014128728</v>
      </c>
      <c r="U157" s="13">
        <f t="shared" si="11"/>
        <v>0.9923830378375833</v>
      </c>
      <c r="V157" s="8" t="s">
        <v>1152</v>
      </c>
      <c r="W157" s="8" t="s">
        <v>1152</v>
      </c>
      <c r="X157" s="8" t="s">
        <v>1153</v>
      </c>
      <c r="Y157" s="8" t="s">
        <v>1154</v>
      </c>
      <c r="Z157" s="8" t="s">
        <v>1155</v>
      </c>
      <c r="AA157" s="8" t="s">
        <v>1156</v>
      </c>
      <c r="AB157" s="14">
        <v>9238.4048338368575</v>
      </c>
      <c r="AC157" s="14">
        <v>11039.393501805054</v>
      </c>
      <c r="AD157" s="15" t="s">
        <v>794</v>
      </c>
      <c r="AE157" s="16">
        <f t="shared" si="12"/>
        <v>0.16666666668606922</v>
      </c>
      <c r="AF157" s="16">
        <f t="shared" si="13"/>
        <v>0.65000000002328306</v>
      </c>
      <c r="AG157">
        <f t="shared" si="14"/>
        <v>4</v>
      </c>
    </row>
    <row r="158" spans="1:33" ht="26.4" x14ac:dyDescent="0.3">
      <c r="A158" s="1" t="s">
        <v>1157</v>
      </c>
      <c r="B158" s="8" t="s">
        <v>53</v>
      </c>
      <c r="C158" s="17">
        <v>55956</v>
      </c>
      <c r="D158" s="10">
        <v>41050</v>
      </c>
      <c r="E158" s="10">
        <v>41053</v>
      </c>
      <c r="F158" s="8" t="s">
        <v>45</v>
      </c>
      <c r="G158" s="10">
        <v>0</v>
      </c>
      <c r="H158" s="10">
        <v>0</v>
      </c>
      <c r="I158" s="10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11">
        <v>41050</v>
      </c>
      <c r="Q158" s="12">
        <v>41053</v>
      </c>
      <c r="R158" s="11">
        <v>41231</v>
      </c>
      <c r="S158" s="12">
        <v>41053</v>
      </c>
      <c r="T158" s="13">
        <f t="shared" si="10"/>
        <v>1.004409257003654</v>
      </c>
      <c r="U158" s="13">
        <f t="shared" si="11"/>
        <v>1.0043358585243465</v>
      </c>
      <c r="V158" s="8" t="s">
        <v>1158</v>
      </c>
      <c r="W158" s="8" t="s">
        <v>1158</v>
      </c>
      <c r="X158" s="8" t="s">
        <v>1159</v>
      </c>
      <c r="Y158" s="8" t="s">
        <v>1160</v>
      </c>
      <c r="Z158" s="8" t="s">
        <v>1161</v>
      </c>
      <c r="AA158" s="8" t="s">
        <v>1162</v>
      </c>
      <c r="AB158" s="18">
        <v>2334.7677725118483</v>
      </c>
      <c r="AC158" s="18">
        <v>4503.0712979890304</v>
      </c>
      <c r="AD158" s="19" t="s">
        <v>1163</v>
      </c>
      <c r="AE158" s="16">
        <f t="shared" si="12"/>
        <v>1.3333333333139308</v>
      </c>
      <c r="AF158" s="16">
        <f t="shared" si="13"/>
        <v>0.71666666673263535</v>
      </c>
      <c r="AG158">
        <f t="shared" si="14"/>
        <v>4</v>
      </c>
    </row>
    <row r="159" spans="1:33" ht="26.4" x14ac:dyDescent="0.3">
      <c r="A159" s="1" t="s">
        <v>1164</v>
      </c>
      <c r="B159" s="8" t="s">
        <v>34</v>
      </c>
      <c r="C159" s="17">
        <v>400606</v>
      </c>
      <c r="D159" s="10">
        <v>393250</v>
      </c>
      <c r="E159" s="10">
        <v>393235</v>
      </c>
      <c r="F159" s="8" t="s">
        <v>35</v>
      </c>
      <c r="G159" s="10">
        <v>0</v>
      </c>
      <c r="H159" s="10">
        <v>0</v>
      </c>
      <c r="I159" s="10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11">
        <v>393250</v>
      </c>
      <c r="Q159" s="12">
        <v>393235</v>
      </c>
      <c r="R159" s="11">
        <v>391956.266</v>
      </c>
      <c r="S159" s="12">
        <v>393235</v>
      </c>
      <c r="T159" s="13">
        <f t="shared" si="10"/>
        <v>0.99671014876033059</v>
      </c>
      <c r="U159" s="13">
        <f t="shared" si="11"/>
        <v>0.99674816839803171</v>
      </c>
      <c r="V159" s="8" t="s">
        <v>1165</v>
      </c>
      <c r="W159" s="8" t="s">
        <v>1165</v>
      </c>
      <c r="X159" s="8" t="s">
        <v>1166</v>
      </c>
      <c r="Y159" s="8" t="s">
        <v>1167</v>
      </c>
      <c r="Z159" s="8" t="s">
        <v>1168</v>
      </c>
      <c r="AA159" s="8" t="s">
        <v>1169</v>
      </c>
      <c r="AB159" s="18">
        <v>9669.7131147540986</v>
      </c>
      <c r="AC159" s="18">
        <v>11283.644189383071</v>
      </c>
      <c r="AD159" s="19" t="s">
        <v>1170</v>
      </c>
      <c r="AE159" s="16">
        <f t="shared" si="12"/>
        <v>-0.24999999994179234</v>
      </c>
      <c r="AF159" s="16">
        <f t="shared" si="13"/>
        <v>2.0833333333139308</v>
      </c>
      <c r="AG159">
        <f t="shared" si="14"/>
        <v>4</v>
      </c>
    </row>
    <row r="160" spans="1:33" ht="26.4" x14ac:dyDescent="0.3">
      <c r="A160" s="1" t="s">
        <v>1171</v>
      </c>
      <c r="B160" s="8" t="s">
        <v>44</v>
      </c>
      <c r="C160" s="17">
        <v>73941</v>
      </c>
      <c r="D160" s="10">
        <v>64110</v>
      </c>
      <c r="E160" s="10">
        <v>64111</v>
      </c>
      <c r="F160" s="8" t="s">
        <v>90</v>
      </c>
      <c r="G160" s="10">
        <v>0</v>
      </c>
      <c r="H160" s="10">
        <v>0</v>
      </c>
      <c r="I160" s="10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11">
        <v>64110</v>
      </c>
      <c r="Q160" s="12">
        <v>64111</v>
      </c>
      <c r="R160" s="11">
        <v>64261</v>
      </c>
      <c r="S160" s="12">
        <v>64111</v>
      </c>
      <c r="T160" s="13">
        <f t="shared" si="10"/>
        <v>1.0023553267820933</v>
      </c>
      <c r="U160" s="13">
        <f t="shared" si="11"/>
        <v>1.0023396920965202</v>
      </c>
      <c r="V160" s="8" t="s">
        <v>1172</v>
      </c>
      <c r="W160" s="8" t="s">
        <v>1172</v>
      </c>
      <c r="X160" s="8" t="s">
        <v>1160</v>
      </c>
      <c r="Y160" s="8" t="s">
        <v>1173</v>
      </c>
      <c r="Z160" s="8" t="s">
        <v>1174</v>
      </c>
      <c r="AA160" s="8" t="s">
        <v>1175</v>
      </c>
      <c r="AB160" s="18">
        <v>1113.3603473227206</v>
      </c>
      <c r="AC160" s="18">
        <v>4250.4530386740325</v>
      </c>
      <c r="AD160" s="19" t="s">
        <v>1176</v>
      </c>
      <c r="AE160" s="16">
        <f t="shared" si="12"/>
        <v>1.3333333333139308</v>
      </c>
      <c r="AF160" s="16">
        <f t="shared" si="13"/>
        <v>1.5</v>
      </c>
      <c r="AG160">
        <f t="shared" si="14"/>
        <v>4</v>
      </c>
    </row>
    <row r="161" spans="1:33" ht="26.4" x14ac:dyDescent="0.3">
      <c r="A161" s="1" t="s">
        <v>1177</v>
      </c>
      <c r="B161" s="8" t="s">
        <v>53</v>
      </c>
      <c r="C161" s="17">
        <v>73035</v>
      </c>
      <c r="D161" s="10">
        <v>64150</v>
      </c>
      <c r="E161" s="10">
        <v>64162</v>
      </c>
      <c r="F161" s="8" t="s">
        <v>36</v>
      </c>
      <c r="G161" s="10">
        <v>0</v>
      </c>
      <c r="H161" s="10">
        <v>0</v>
      </c>
      <c r="I161" s="10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11">
        <v>64150</v>
      </c>
      <c r="Q161" s="12">
        <v>64162</v>
      </c>
      <c r="R161" s="11">
        <v>64582</v>
      </c>
      <c r="S161" s="12">
        <v>64162</v>
      </c>
      <c r="T161" s="13">
        <f t="shared" si="10"/>
        <v>1.0067342166796571</v>
      </c>
      <c r="U161" s="13">
        <f t="shared" si="11"/>
        <v>1.0065459306131355</v>
      </c>
      <c r="V161" s="8" t="s">
        <v>1178</v>
      </c>
      <c r="W161" s="8" t="s">
        <v>1178</v>
      </c>
      <c r="X161" s="8" t="s">
        <v>1179</v>
      </c>
      <c r="Y161" s="8" t="s">
        <v>1180</v>
      </c>
      <c r="Z161" s="8" t="s">
        <v>1181</v>
      </c>
      <c r="AA161" s="8" t="s">
        <v>1182</v>
      </c>
      <c r="AB161" s="18">
        <v>1584.2469135802469</v>
      </c>
      <c r="AC161" s="18">
        <v>4999.6363636363631</v>
      </c>
      <c r="AD161" s="19" t="s">
        <v>1183</v>
      </c>
      <c r="AE161" s="16">
        <f t="shared" si="12"/>
        <v>7.9999999998835847</v>
      </c>
      <c r="AF161" s="16">
        <f t="shared" si="13"/>
        <v>1.7500000001164153</v>
      </c>
      <c r="AG161">
        <f t="shared" si="14"/>
        <v>4</v>
      </c>
    </row>
    <row r="162" spans="1:33" ht="26.4" x14ac:dyDescent="0.3">
      <c r="A162" s="1" t="s">
        <v>1184</v>
      </c>
      <c r="B162" s="8" t="s">
        <v>44</v>
      </c>
      <c r="C162" s="17">
        <v>169229</v>
      </c>
      <c r="D162" s="10">
        <v>130700</v>
      </c>
      <c r="E162" s="10">
        <v>130712</v>
      </c>
      <c r="F162" s="8" t="s">
        <v>36</v>
      </c>
      <c r="G162" s="10">
        <v>0</v>
      </c>
      <c r="H162" s="10">
        <v>0</v>
      </c>
      <c r="I162" s="10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11">
        <v>130700</v>
      </c>
      <c r="Q162" s="12">
        <v>130712</v>
      </c>
      <c r="R162" s="11">
        <v>131402</v>
      </c>
      <c r="S162" s="12">
        <v>130712</v>
      </c>
      <c r="T162" s="13">
        <f t="shared" si="10"/>
        <v>1.005371078806427</v>
      </c>
      <c r="U162" s="13">
        <f t="shared" si="11"/>
        <v>1.0052787808311403</v>
      </c>
      <c r="V162" s="8" t="s">
        <v>1131</v>
      </c>
      <c r="W162" s="8" t="s">
        <v>1185</v>
      </c>
      <c r="X162" s="8" t="s">
        <v>1186</v>
      </c>
      <c r="Y162" s="8" t="s">
        <v>1187</v>
      </c>
      <c r="Z162" s="8" t="s">
        <v>1188</v>
      </c>
      <c r="AA162" s="8" t="s">
        <v>1189</v>
      </c>
      <c r="AB162" s="18">
        <v>6009.7471264367814</v>
      </c>
      <c r="AC162" s="18">
        <v>8487.7922077922085</v>
      </c>
      <c r="AD162" s="19" t="s">
        <v>1190</v>
      </c>
      <c r="AE162" s="16">
        <f t="shared" si="12"/>
        <v>0.20000000012805685</v>
      </c>
      <c r="AF162" s="16">
        <f t="shared" si="13"/>
        <v>0.75</v>
      </c>
      <c r="AG162">
        <f t="shared" si="14"/>
        <v>4</v>
      </c>
    </row>
    <row r="163" spans="1:33" ht="26.4" x14ac:dyDescent="0.3">
      <c r="A163" s="1" t="s">
        <v>1191</v>
      </c>
      <c r="B163" s="8" t="s">
        <v>34</v>
      </c>
      <c r="C163" s="9">
        <v>299688</v>
      </c>
      <c r="D163" s="10">
        <v>121530</v>
      </c>
      <c r="E163" s="10">
        <v>121625</v>
      </c>
      <c r="F163" s="8" t="s">
        <v>36</v>
      </c>
      <c r="G163" s="10">
        <v>154000</v>
      </c>
      <c r="H163" s="10">
        <v>153969</v>
      </c>
      <c r="I163" s="10" t="s">
        <v>45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11">
        <v>275530</v>
      </c>
      <c r="Q163" s="12">
        <v>275594</v>
      </c>
      <c r="R163" s="11">
        <v>275964</v>
      </c>
      <c r="S163" s="12">
        <v>275594</v>
      </c>
      <c r="T163" s="13">
        <f t="shared" si="10"/>
        <v>1.0015751460820963</v>
      </c>
      <c r="U163" s="13">
        <f t="shared" si="11"/>
        <v>1.0013425546274592</v>
      </c>
      <c r="V163" s="8" t="s">
        <v>1192</v>
      </c>
      <c r="W163" s="8" t="s">
        <v>1192</v>
      </c>
      <c r="X163" s="8" t="s">
        <v>1193</v>
      </c>
      <c r="Y163" s="8" t="s">
        <v>1194</v>
      </c>
      <c r="Z163" s="8" t="s">
        <v>1195</v>
      </c>
      <c r="AA163" s="8" t="s">
        <v>1196</v>
      </c>
      <c r="AB163" s="14">
        <v>7799.8301886792451</v>
      </c>
      <c r="AC163" s="14">
        <v>9448.937142857143</v>
      </c>
      <c r="AD163" s="15" t="s">
        <v>1197</v>
      </c>
      <c r="AE163" s="16">
        <f t="shared" si="12"/>
        <v>0.16666666668606922</v>
      </c>
      <c r="AF163" s="16">
        <f t="shared" si="13"/>
        <v>0.41666666662786156</v>
      </c>
      <c r="AG163">
        <f t="shared" si="14"/>
        <v>4</v>
      </c>
    </row>
    <row r="164" spans="1:33" ht="26.4" x14ac:dyDescent="0.3">
      <c r="A164" s="1" t="s">
        <v>1198</v>
      </c>
      <c r="B164" s="8" t="s">
        <v>44</v>
      </c>
      <c r="C164" s="9">
        <v>199999</v>
      </c>
      <c r="D164" s="10">
        <v>85500</v>
      </c>
      <c r="E164" s="10">
        <v>85556</v>
      </c>
      <c r="F164" s="8" t="s">
        <v>257</v>
      </c>
      <c r="G164" s="10">
        <v>90000</v>
      </c>
      <c r="H164" s="10">
        <v>89981</v>
      </c>
      <c r="I164" s="10" t="s">
        <v>36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11">
        <v>175500</v>
      </c>
      <c r="Q164" s="12">
        <v>175537</v>
      </c>
      <c r="R164" s="11">
        <v>176469</v>
      </c>
      <c r="S164" s="12">
        <v>175537</v>
      </c>
      <c r="T164" s="13">
        <f t="shared" si="10"/>
        <v>1.0055213675213674</v>
      </c>
      <c r="U164" s="13">
        <f t="shared" si="11"/>
        <v>1.005309421945231</v>
      </c>
      <c r="V164" s="8" t="s">
        <v>1199</v>
      </c>
      <c r="W164" s="8" t="s">
        <v>1199</v>
      </c>
      <c r="X164" s="8" t="s">
        <v>1200</v>
      </c>
      <c r="Y164" s="8" t="s">
        <v>1201</v>
      </c>
      <c r="Z164" s="8" t="s">
        <v>1202</v>
      </c>
      <c r="AA164" s="8" t="s">
        <v>1203</v>
      </c>
      <c r="AB164" s="14">
        <v>4491.3518123667372</v>
      </c>
      <c r="AC164" s="14">
        <v>6852.4528301886794</v>
      </c>
      <c r="AD164" s="15" t="s">
        <v>1204</v>
      </c>
      <c r="AE164" s="16">
        <f t="shared" si="12"/>
        <v>0.96666666667442769</v>
      </c>
      <c r="AF164" s="16">
        <f t="shared" si="13"/>
        <v>0.44999999989522621</v>
      </c>
      <c r="AG164">
        <f t="shared" si="14"/>
        <v>4</v>
      </c>
    </row>
    <row r="165" spans="1:33" ht="26.4" x14ac:dyDescent="0.3">
      <c r="A165" s="1" t="s">
        <v>1205</v>
      </c>
      <c r="B165" s="8" t="s">
        <v>34</v>
      </c>
      <c r="C165" s="9">
        <v>400694</v>
      </c>
      <c r="D165" s="10">
        <v>275500</v>
      </c>
      <c r="E165" s="10">
        <v>275100</v>
      </c>
      <c r="F165" s="8" t="s">
        <v>207</v>
      </c>
      <c r="G165" s="10">
        <v>117000</v>
      </c>
      <c r="H165" s="10">
        <v>117436</v>
      </c>
      <c r="I165" s="10" t="s">
        <v>35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11">
        <v>392500</v>
      </c>
      <c r="Q165" s="12">
        <v>392536</v>
      </c>
      <c r="R165" s="11">
        <v>392811.40399999998</v>
      </c>
      <c r="S165" s="12">
        <v>392536</v>
      </c>
      <c r="T165" s="13">
        <f t="shared" si="10"/>
        <v>1.0007933859872611</v>
      </c>
      <c r="U165" s="13">
        <f t="shared" si="11"/>
        <v>1.0007016018912915</v>
      </c>
      <c r="V165" s="8" t="s">
        <v>1206</v>
      </c>
      <c r="W165" s="8" t="s">
        <v>1206</v>
      </c>
      <c r="X165" s="8" t="s">
        <v>1207</v>
      </c>
      <c r="Y165" s="8" t="s">
        <v>1208</v>
      </c>
      <c r="Z165" s="8" t="s">
        <v>1209</v>
      </c>
      <c r="AA165" s="8" t="s">
        <v>1210</v>
      </c>
      <c r="AB165" s="14">
        <v>8921.2727272727279</v>
      </c>
      <c r="AC165" s="14">
        <v>11472.070141256698</v>
      </c>
      <c r="AD165" s="15" t="s">
        <v>1211</v>
      </c>
      <c r="AE165" s="16">
        <f t="shared" si="12"/>
        <v>0.33333333337213844</v>
      </c>
      <c r="AF165" s="16">
        <f t="shared" si="13"/>
        <v>3.9999999999417923</v>
      </c>
      <c r="AG165">
        <f t="shared" si="14"/>
        <v>4</v>
      </c>
    </row>
    <row r="166" spans="1:33" ht="26.4" x14ac:dyDescent="0.3">
      <c r="A166" s="1" t="s">
        <v>1212</v>
      </c>
      <c r="B166" s="8" t="s">
        <v>44</v>
      </c>
      <c r="C166" s="9">
        <v>175861</v>
      </c>
      <c r="D166" s="10">
        <v>116890</v>
      </c>
      <c r="E166" s="10">
        <v>116076</v>
      </c>
      <c r="F166" s="8" t="s">
        <v>257</v>
      </c>
      <c r="G166" s="10">
        <v>51630</v>
      </c>
      <c r="H166" s="10">
        <v>51990</v>
      </c>
      <c r="I166" s="10" t="s">
        <v>36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11">
        <v>168520</v>
      </c>
      <c r="Q166" s="12">
        <v>168066</v>
      </c>
      <c r="R166" s="11">
        <v>168092</v>
      </c>
      <c r="S166" s="12">
        <v>168066</v>
      </c>
      <c r="T166" s="13">
        <f t="shared" si="10"/>
        <v>0.99746024210776174</v>
      </c>
      <c r="U166" s="13">
        <f t="shared" si="11"/>
        <v>1.0001547011293181</v>
      </c>
      <c r="V166" s="8" t="s">
        <v>1213</v>
      </c>
      <c r="W166" s="8" t="s">
        <v>1213</v>
      </c>
      <c r="X166" s="8" t="s">
        <v>1214</v>
      </c>
      <c r="Y166" s="8" t="s">
        <v>1215</v>
      </c>
      <c r="Z166" s="8" t="s">
        <v>1216</v>
      </c>
      <c r="AA166" s="8" t="s">
        <v>1217</v>
      </c>
      <c r="AB166" s="14">
        <v>4583.6181818181822</v>
      </c>
      <c r="AC166" s="14">
        <v>6647.3038892551085</v>
      </c>
      <c r="AD166" s="15" t="s">
        <v>1218</v>
      </c>
      <c r="AE166" s="16">
        <f t="shared" si="12"/>
        <v>0.33333333337213844</v>
      </c>
      <c r="AF166" s="16">
        <f t="shared" si="13"/>
        <v>0.73333333327900618</v>
      </c>
      <c r="AG166">
        <f t="shared" si="14"/>
        <v>4</v>
      </c>
    </row>
    <row r="167" spans="1:33" ht="26.4" x14ac:dyDescent="0.3">
      <c r="A167" s="1" t="s">
        <v>1219</v>
      </c>
      <c r="B167" s="8" t="s">
        <v>53</v>
      </c>
      <c r="C167" s="17">
        <v>61472</v>
      </c>
      <c r="D167" s="10">
        <v>42720</v>
      </c>
      <c r="E167" s="10">
        <v>42728</v>
      </c>
      <c r="F167" s="8" t="s">
        <v>45</v>
      </c>
      <c r="G167" s="10">
        <v>0</v>
      </c>
      <c r="H167" s="10">
        <v>0</v>
      </c>
      <c r="I167" s="10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11">
        <v>42720</v>
      </c>
      <c r="Q167" s="12">
        <v>42728</v>
      </c>
      <c r="R167" s="11">
        <v>43060</v>
      </c>
      <c r="S167" s="12">
        <v>42728</v>
      </c>
      <c r="T167" s="13">
        <f t="shared" si="10"/>
        <v>1.0079588014981273</v>
      </c>
      <c r="U167" s="13">
        <f t="shared" si="11"/>
        <v>1.007770080509268</v>
      </c>
      <c r="V167" s="8" t="s">
        <v>1220</v>
      </c>
      <c r="W167" s="8" t="s">
        <v>1220</v>
      </c>
      <c r="X167" s="8" t="s">
        <v>1221</v>
      </c>
      <c r="Y167" s="8" t="s">
        <v>1222</v>
      </c>
      <c r="Z167" s="8" t="s">
        <v>1223</v>
      </c>
      <c r="AA167" s="8" t="s">
        <v>1224</v>
      </c>
      <c r="AB167" s="18">
        <v>569.70666666666671</v>
      </c>
      <c r="AC167" s="18">
        <v>4345.2203389830502</v>
      </c>
      <c r="AD167" s="19" t="s">
        <v>1225</v>
      </c>
      <c r="AE167" s="16">
        <f t="shared" si="12"/>
        <v>1.0000000001164153</v>
      </c>
      <c r="AF167" s="16">
        <f t="shared" si="13"/>
        <v>0.33333333319751546</v>
      </c>
      <c r="AG167">
        <f t="shared" si="14"/>
        <v>4</v>
      </c>
    </row>
    <row r="168" spans="1:33" ht="26.4" x14ac:dyDescent="0.3">
      <c r="A168" s="1" t="s">
        <v>1226</v>
      </c>
      <c r="B168" s="8" t="s">
        <v>34</v>
      </c>
      <c r="C168" s="17">
        <v>399997</v>
      </c>
      <c r="D168" s="10">
        <v>391800</v>
      </c>
      <c r="E168" s="10">
        <v>391825</v>
      </c>
      <c r="F168" s="8" t="s">
        <v>36</v>
      </c>
      <c r="G168" s="10">
        <v>0</v>
      </c>
      <c r="H168" s="10">
        <v>0</v>
      </c>
      <c r="I168" s="10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11">
        <v>391800</v>
      </c>
      <c r="Q168" s="12">
        <v>391825</v>
      </c>
      <c r="R168" s="11">
        <v>390205.95500000002</v>
      </c>
      <c r="S168" s="12">
        <v>391825</v>
      </c>
      <c r="T168" s="13">
        <f t="shared" si="10"/>
        <v>0.99593148289943856</v>
      </c>
      <c r="U168" s="13">
        <f t="shared" si="11"/>
        <v>0.99586793849294974</v>
      </c>
      <c r="V168" s="8" t="s">
        <v>1227</v>
      </c>
      <c r="W168" s="8" t="s">
        <v>1227</v>
      </c>
      <c r="X168" s="8" t="s">
        <v>1228</v>
      </c>
      <c r="Y168" s="8" t="s">
        <v>1229</v>
      </c>
      <c r="Z168" s="8" t="s">
        <v>1230</v>
      </c>
      <c r="AA168" s="8" t="s">
        <v>1231</v>
      </c>
      <c r="AB168" s="18">
        <v>10542.376681614351</v>
      </c>
      <c r="AC168" s="18">
        <v>11873.484848484848</v>
      </c>
      <c r="AD168" s="19" t="s">
        <v>1232</v>
      </c>
      <c r="AE168" s="16">
        <f t="shared" si="12"/>
        <v>0.58333333331393078</v>
      </c>
      <c r="AF168" s="16">
        <f t="shared" si="13"/>
        <v>0.8999999999650754</v>
      </c>
      <c r="AG168">
        <f t="shared" si="14"/>
        <v>4</v>
      </c>
    </row>
    <row r="169" spans="1:33" ht="26.4" x14ac:dyDescent="0.3">
      <c r="A169" s="1" t="s">
        <v>1233</v>
      </c>
      <c r="B169" s="8" t="s">
        <v>34</v>
      </c>
      <c r="C169" s="17">
        <v>206330</v>
      </c>
      <c r="D169" s="10">
        <v>202500</v>
      </c>
      <c r="E169" s="10">
        <v>202505</v>
      </c>
      <c r="F169" s="8" t="s">
        <v>36</v>
      </c>
      <c r="G169" s="10">
        <v>0</v>
      </c>
      <c r="H169" s="10">
        <v>0</v>
      </c>
      <c r="I169" s="10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11">
        <v>202500</v>
      </c>
      <c r="Q169" s="12">
        <v>202505</v>
      </c>
      <c r="R169" s="11">
        <v>202449.81700000001</v>
      </c>
      <c r="S169" s="12">
        <v>202505</v>
      </c>
      <c r="T169" s="13">
        <f t="shared" si="10"/>
        <v>0.99975218271604949</v>
      </c>
      <c r="U169" s="13">
        <f t="shared" si="11"/>
        <v>0.9997274980864671</v>
      </c>
      <c r="V169" s="8" t="s">
        <v>1234</v>
      </c>
      <c r="W169" s="8" t="s">
        <v>1235</v>
      </c>
      <c r="X169" s="8" t="s">
        <v>1236</v>
      </c>
      <c r="Y169" s="8" t="s">
        <v>1237</v>
      </c>
      <c r="Z169" s="8" t="s">
        <v>1238</v>
      </c>
      <c r="AA169" s="8" t="s">
        <v>1239</v>
      </c>
      <c r="AB169" s="18">
        <v>9275.038167938932</v>
      </c>
      <c r="AC169" s="18">
        <v>11538.746438746439</v>
      </c>
      <c r="AD169" s="19" t="s">
        <v>1240</v>
      </c>
      <c r="AE169" s="16">
        <f t="shared" si="12"/>
        <v>0.5166666666045785</v>
      </c>
      <c r="AF169" s="16">
        <f t="shared" si="13"/>
        <v>2.4833333333954215</v>
      </c>
      <c r="AG169">
        <f t="shared" si="14"/>
        <v>4</v>
      </c>
    </row>
    <row r="170" spans="1:33" ht="26.4" x14ac:dyDescent="0.3">
      <c r="A170" s="1" t="s">
        <v>1241</v>
      </c>
      <c r="B170" s="8" t="s">
        <v>44</v>
      </c>
      <c r="C170" s="17">
        <v>179263</v>
      </c>
      <c r="D170" s="10">
        <v>169673</v>
      </c>
      <c r="E170" s="10">
        <v>169702</v>
      </c>
      <c r="F170" s="8" t="s">
        <v>35</v>
      </c>
      <c r="G170" s="10">
        <v>0</v>
      </c>
      <c r="H170" s="10">
        <v>0</v>
      </c>
      <c r="I170" s="10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11">
        <v>169673</v>
      </c>
      <c r="Q170" s="12">
        <v>169702</v>
      </c>
      <c r="R170" s="11">
        <v>172424.11600000001</v>
      </c>
      <c r="S170" s="12">
        <v>169702</v>
      </c>
      <c r="T170" s="13">
        <f t="shared" si="10"/>
        <v>1.0162142238305447</v>
      </c>
      <c r="U170" s="13">
        <f t="shared" si="11"/>
        <v>1.0160405652261022</v>
      </c>
      <c r="V170" s="8" t="s">
        <v>1242</v>
      </c>
      <c r="W170" s="8" t="s">
        <v>1242</v>
      </c>
      <c r="X170" s="8" t="s">
        <v>1243</v>
      </c>
      <c r="Y170" s="8" t="s">
        <v>1244</v>
      </c>
      <c r="Z170" s="8" t="s">
        <v>1245</v>
      </c>
      <c r="AA170" s="8" t="s">
        <v>1246</v>
      </c>
      <c r="AB170" s="18">
        <v>4758</v>
      </c>
      <c r="AC170" s="18">
        <v>6829.0543259557344</v>
      </c>
      <c r="AD170" s="19" t="s">
        <v>1247</v>
      </c>
      <c r="AE170" s="16">
        <f t="shared" si="12"/>
        <v>1.7000000001280569</v>
      </c>
      <c r="AF170" s="16">
        <f t="shared" si="13"/>
        <v>0.8333333334303461</v>
      </c>
      <c r="AG170">
        <f t="shared" si="14"/>
        <v>4</v>
      </c>
    </row>
    <row r="171" spans="1:33" ht="26.4" x14ac:dyDescent="0.3">
      <c r="A171" s="1" t="s">
        <v>1248</v>
      </c>
      <c r="B171" s="8" t="s">
        <v>53</v>
      </c>
      <c r="C171" s="17">
        <v>82167</v>
      </c>
      <c r="D171" s="10">
        <v>48550</v>
      </c>
      <c r="E171" s="10">
        <v>48900</v>
      </c>
      <c r="F171" s="8" t="s">
        <v>90</v>
      </c>
      <c r="G171" s="10">
        <v>0</v>
      </c>
      <c r="H171" s="10">
        <v>0</v>
      </c>
      <c r="I171" s="10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11">
        <v>48550</v>
      </c>
      <c r="Q171" s="12">
        <v>48900</v>
      </c>
      <c r="R171" s="11">
        <v>48857</v>
      </c>
      <c r="S171" s="12">
        <v>48900</v>
      </c>
      <c r="T171" s="13">
        <f t="shared" si="10"/>
        <v>1.0063233779608651</v>
      </c>
      <c r="U171" s="13">
        <f t="shared" si="11"/>
        <v>0.99912065439672804</v>
      </c>
      <c r="V171" s="8" t="s">
        <v>1249</v>
      </c>
      <c r="W171" s="8" t="s">
        <v>1249</v>
      </c>
      <c r="X171" s="8" t="s">
        <v>1250</v>
      </c>
      <c r="Y171" s="8" t="s">
        <v>1251</v>
      </c>
      <c r="Z171" s="8" t="s">
        <v>1252</v>
      </c>
      <c r="AA171" s="8" t="s">
        <v>1253</v>
      </c>
      <c r="AB171" s="18">
        <v>1068.8524590163934</v>
      </c>
      <c r="AC171" s="18">
        <v>4109.2436974789916</v>
      </c>
      <c r="AD171" s="19" t="s">
        <v>1254</v>
      </c>
      <c r="AE171" s="16">
        <f t="shared" si="12"/>
        <v>11.583333333197515</v>
      </c>
      <c r="AF171" s="16">
        <f t="shared" si="13"/>
        <v>0.9833333333954215</v>
      </c>
      <c r="AG171">
        <f t="shared" si="14"/>
        <v>4</v>
      </c>
    </row>
    <row r="172" spans="1:33" ht="26.4" x14ac:dyDescent="0.3">
      <c r="A172" s="1" t="s">
        <v>1255</v>
      </c>
      <c r="B172" s="8" t="s">
        <v>34</v>
      </c>
      <c r="C172" s="9">
        <v>250847</v>
      </c>
      <c r="D172" s="10">
        <v>158200</v>
      </c>
      <c r="E172" s="10">
        <v>157782</v>
      </c>
      <c r="F172" s="8" t="s">
        <v>45</v>
      </c>
      <c r="G172" s="10">
        <v>84300</v>
      </c>
      <c r="H172" s="10">
        <v>84168</v>
      </c>
      <c r="I172" s="10" t="s">
        <v>36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11">
        <v>242500</v>
      </c>
      <c r="Q172" s="12">
        <v>241950</v>
      </c>
      <c r="R172" s="11">
        <v>242724</v>
      </c>
      <c r="S172" s="12">
        <v>241950</v>
      </c>
      <c r="T172" s="13">
        <f t="shared" si="10"/>
        <v>1.0009237113402061</v>
      </c>
      <c r="U172" s="13">
        <f t="shared" si="11"/>
        <v>1.0031990080595163</v>
      </c>
      <c r="V172" s="8" t="s">
        <v>1256</v>
      </c>
      <c r="W172" s="8" t="s">
        <v>1256</v>
      </c>
      <c r="X172" s="8" t="s">
        <v>1257</v>
      </c>
      <c r="Y172" s="8" t="s">
        <v>1258</v>
      </c>
      <c r="Z172" s="8" t="s">
        <v>1259</v>
      </c>
      <c r="AA172" s="8" t="s">
        <v>1260</v>
      </c>
      <c r="AB172" s="14">
        <v>8271.7948717948711</v>
      </c>
      <c r="AC172" s="14">
        <v>11539.745627980923</v>
      </c>
      <c r="AD172" s="15" t="s">
        <v>1261</v>
      </c>
      <c r="AE172" s="16">
        <f t="shared" si="12"/>
        <v>0.46666666661622003</v>
      </c>
      <c r="AF172" s="16">
        <f t="shared" si="13"/>
        <v>1.2666666666045785</v>
      </c>
      <c r="AG172">
        <f t="shared" si="14"/>
        <v>4</v>
      </c>
    </row>
    <row r="173" spans="1:33" ht="26.4" x14ac:dyDescent="0.3">
      <c r="A173" s="1" t="s">
        <v>1262</v>
      </c>
      <c r="B173" s="8" t="s">
        <v>44</v>
      </c>
      <c r="C173" s="9">
        <v>180528</v>
      </c>
      <c r="D173" s="10">
        <v>102550</v>
      </c>
      <c r="E173" s="10">
        <v>102450</v>
      </c>
      <c r="F173" s="8" t="s">
        <v>36</v>
      </c>
      <c r="G173" s="10">
        <v>72000</v>
      </c>
      <c r="H173" s="10">
        <v>72120</v>
      </c>
      <c r="I173" s="10" t="s">
        <v>156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11">
        <v>174550</v>
      </c>
      <c r="Q173" s="12">
        <v>174570</v>
      </c>
      <c r="R173" s="11">
        <v>175645.601</v>
      </c>
      <c r="S173" s="12">
        <v>174570</v>
      </c>
      <c r="T173" s="13">
        <f t="shared" si="10"/>
        <v>1.0062767172729876</v>
      </c>
      <c r="U173" s="13">
        <f t="shared" si="11"/>
        <v>1.0061614309446067</v>
      </c>
      <c r="V173" s="8" t="s">
        <v>1263</v>
      </c>
      <c r="W173" s="8" t="s">
        <v>1263</v>
      </c>
      <c r="X173" s="8" t="s">
        <v>1264</v>
      </c>
      <c r="Y173" s="8" t="s">
        <v>1265</v>
      </c>
      <c r="Z173" s="8" t="s">
        <v>1266</v>
      </c>
      <c r="AA173" s="8" t="s">
        <v>1267</v>
      </c>
      <c r="AB173" s="14">
        <v>4505.0322580645161</v>
      </c>
      <c r="AC173" s="14">
        <v>7253.601108033241</v>
      </c>
      <c r="AD173" s="15" t="s">
        <v>1268</v>
      </c>
      <c r="AE173" s="16">
        <f t="shared" si="12"/>
        <v>0.44999999989522621</v>
      </c>
      <c r="AF173" s="16">
        <f t="shared" si="13"/>
        <v>0.8333333334303461</v>
      </c>
      <c r="AG173">
        <f t="shared" si="14"/>
        <v>4</v>
      </c>
    </row>
    <row r="174" spans="1:33" ht="26.4" x14ac:dyDescent="0.3">
      <c r="A174" s="1" t="s">
        <v>1269</v>
      </c>
      <c r="B174" s="8" t="s">
        <v>34</v>
      </c>
      <c r="C174" s="9">
        <v>305436</v>
      </c>
      <c r="D174" s="10">
        <v>201300</v>
      </c>
      <c r="E174" s="10">
        <v>201439</v>
      </c>
      <c r="F174" s="8" t="s">
        <v>35</v>
      </c>
      <c r="G174" s="10">
        <v>67000</v>
      </c>
      <c r="H174" s="10">
        <v>66834</v>
      </c>
      <c r="I174" s="10" t="s">
        <v>120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11">
        <v>268300</v>
      </c>
      <c r="Q174" s="12">
        <v>268273</v>
      </c>
      <c r="R174" s="11">
        <v>267600.34999999998</v>
      </c>
      <c r="S174" s="12">
        <v>268273</v>
      </c>
      <c r="T174" s="13">
        <f t="shared" si="10"/>
        <v>0.99739228475587016</v>
      </c>
      <c r="U174" s="13">
        <f t="shared" si="11"/>
        <v>0.99749266605286402</v>
      </c>
      <c r="V174" s="8" t="s">
        <v>1270</v>
      </c>
      <c r="W174" s="8" t="s">
        <v>1270</v>
      </c>
      <c r="X174" s="8" t="s">
        <v>1271</v>
      </c>
      <c r="Y174" s="8" t="s">
        <v>1272</v>
      </c>
      <c r="Z174" s="8" t="s">
        <v>1273</v>
      </c>
      <c r="AA174" s="8" t="s">
        <v>1274</v>
      </c>
      <c r="AB174" s="14">
        <v>9966.7987616099072</v>
      </c>
      <c r="AC174" s="14">
        <v>11032.474297464016</v>
      </c>
      <c r="AD174" s="15" t="s">
        <v>1275</v>
      </c>
      <c r="AE174" s="16">
        <f t="shared" si="12"/>
        <v>0.25000000011641532</v>
      </c>
      <c r="AF174" s="16">
        <f t="shared" si="13"/>
        <v>0.73333333327900618</v>
      </c>
      <c r="AG174">
        <f t="shared" si="14"/>
        <v>4</v>
      </c>
    </row>
    <row r="175" spans="1:33" ht="26.4" x14ac:dyDescent="0.3">
      <c r="A175" s="1" t="s">
        <v>1276</v>
      </c>
      <c r="B175" s="8" t="s">
        <v>53</v>
      </c>
      <c r="C175" s="17">
        <v>61446</v>
      </c>
      <c r="D175" s="10">
        <v>40842</v>
      </c>
      <c r="E175" s="10">
        <v>40764</v>
      </c>
      <c r="F175" s="8" t="s">
        <v>45</v>
      </c>
      <c r="G175" s="10">
        <v>0</v>
      </c>
      <c r="H175" s="10">
        <v>0</v>
      </c>
      <c r="I175" s="10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11">
        <v>40842</v>
      </c>
      <c r="Q175" s="12">
        <v>40764</v>
      </c>
      <c r="R175" s="11">
        <v>41069</v>
      </c>
      <c r="S175" s="12">
        <v>40764</v>
      </c>
      <c r="T175" s="13">
        <f t="shared" si="10"/>
        <v>1.0055580040154743</v>
      </c>
      <c r="U175" s="13">
        <f t="shared" si="11"/>
        <v>1.0074820920419978</v>
      </c>
      <c r="V175" s="8" t="s">
        <v>1277</v>
      </c>
      <c r="W175" s="8" t="s">
        <v>1278</v>
      </c>
      <c r="X175" s="8" t="s">
        <v>1279</v>
      </c>
      <c r="Y175" s="8" t="s">
        <v>1280</v>
      </c>
      <c r="Z175" s="8" t="s">
        <v>1281</v>
      </c>
      <c r="AA175" s="8" t="s">
        <v>1282</v>
      </c>
      <c r="AB175" s="18">
        <v>756.05564142194748</v>
      </c>
      <c r="AC175" s="18">
        <v>5622.6206896551721</v>
      </c>
      <c r="AD175" s="19" t="s">
        <v>1283</v>
      </c>
      <c r="AE175" s="16">
        <f t="shared" si="12"/>
        <v>2.2000000000116415</v>
      </c>
      <c r="AF175" s="16">
        <f t="shared" si="13"/>
        <v>0.76666666654637083</v>
      </c>
      <c r="AG175">
        <f t="shared" si="14"/>
        <v>4</v>
      </c>
    </row>
    <row r="176" spans="1:33" ht="26.4" x14ac:dyDescent="0.3">
      <c r="A176" s="1" t="s">
        <v>1284</v>
      </c>
      <c r="B176" s="8" t="s">
        <v>44</v>
      </c>
      <c r="C176" s="9">
        <v>181380</v>
      </c>
      <c r="D176" s="10">
        <v>82800</v>
      </c>
      <c r="E176" s="10">
        <v>82886</v>
      </c>
      <c r="F176" s="8" t="s">
        <v>1285</v>
      </c>
      <c r="G176" s="10">
        <v>92000</v>
      </c>
      <c r="H176" s="10">
        <v>91946</v>
      </c>
      <c r="I176" s="10" t="s">
        <v>36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11">
        <v>174800</v>
      </c>
      <c r="Q176" s="12">
        <v>174832</v>
      </c>
      <c r="R176" s="11">
        <v>174496.69</v>
      </c>
      <c r="S176" s="12">
        <v>174832</v>
      </c>
      <c r="T176" s="13">
        <f t="shared" si="10"/>
        <v>0.99826481693363844</v>
      </c>
      <c r="U176" s="13">
        <f t="shared" si="11"/>
        <v>0.99808210167475064</v>
      </c>
      <c r="V176" s="8" t="s">
        <v>1286</v>
      </c>
      <c r="W176" s="8" t="s">
        <v>1286</v>
      </c>
      <c r="X176" s="8" t="s">
        <v>1287</v>
      </c>
      <c r="Y176" s="8" t="s">
        <v>1288</v>
      </c>
      <c r="Z176" s="8" t="s">
        <v>1289</v>
      </c>
      <c r="AA176" s="8" t="s">
        <v>1290</v>
      </c>
      <c r="AB176" s="14">
        <v>5043.2307692307695</v>
      </c>
      <c r="AC176" s="14">
        <v>6905.8064516129034</v>
      </c>
      <c r="AD176" s="15" t="s">
        <v>1291</v>
      </c>
      <c r="AE176" s="16">
        <f t="shared" si="12"/>
        <v>0.58333333331393078</v>
      </c>
      <c r="AF176" s="16">
        <f t="shared" si="13"/>
        <v>0.66666666674427688</v>
      </c>
      <c r="AG176">
        <f t="shared" si="14"/>
        <v>4</v>
      </c>
    </row>
    <row r="177" spans="1:33" ht="26.4" x14ac:dyDescent="0.3">
      <c r="A177" s="1" t="s">
        <v>1292</v>
      </c>
      <c r="B177" s="8" t="s">
        <v>34</v>
      </c>
      <c r="C177" s="9">
        <v>400065</v>
      </c>
      <c r="D177" s="10">
        <v>335400</v>
      </c>
      <c r="E177" s="10">
        <v>337212</v>
      </c>
      <c r="F177" s="8" t="s">
        <v>207</v>
      </c>
      <c r="G177" s="10">
        <v>55000</v>
      </c>
      <c r="H177" s="10">
        <v>54818</v>
      </c>
      <c r="I177" s="10" t="s">
        <v>35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11">
        <v>390400</v>
      </c>
      <c r="Q177" s="12">
        <v>392030</v>
      </c>
      <c r="R177" s="11">
        <v>393354.90399999998</v>
      </c>
      <c r="S177" s="12">
        <v>392030</v>
      </c>
      <c r="T177" s="13">
        <f t="shared" si="10"/>
        <v>1.0075689139344262</v>
      </c>
      <c r="U177" s="13">
        <f t="shared" si="11"/>
        <v>1.0033795985001148</v>
      </c>
      <c r="V177" s="8" t="s">
        <v>1293</v>
      </c>
      <c r="W177" s="8" t="s">
        <v>1293</v>
      </c>
      <c r="X177" s="8" t="s">
        <v>1294</v>
      </c>
      <c r="Y177" s="8" t="s">
        <v>1295</v>
      </c>
      <c r="Z177" s="8" t="s">
        <v>1296</v>
      </c>
      <c r="AA177" s="8" t="s">
        <v>1297</v>
      </c>
      <c r="AB177" s="14">
        <v>11089.957567185289</v>
      </c>
      <c r="AC177" s="14">
        <v>12050.102459016394</v>
      </c>
      <c r="AD177" s="15" t="s">
        <v>1298</v>
      </c>
      <c r="AE177" s="16">
        <f t="shared" si="12"/>
        <v>0.16666666668606922</v>
      </c>
      <c r="AF177" s="16">
        <f t="shared" si="13"/>
        <v>0.6000000000349246</v>
      </c>
      <c r="AG177">
        <f t="shared" si="14"/>
        <v>4</v>
      </c>
    </row>
    <row r="178" spans="1:33" ht="26.4" x14ac:dyDescent="0.3">
      <c r="A178" s="1" t="s">
        <v>1299</v>
      </c>
      <c r="B178" s="8" t="s">
        <v>34</v>
      </c>
      <c r="C178" s="9">
        <v>178342</v>
      </c>
      <c r="D178" s="10">
        <v>113122</v>
      </c>
      <c r="E178" s="10">
        <v>113084</v>
      </c>
      <c r="F178" s="8" t="s">
        <v>36</v>
      </c>
      <c r="G178" s="10">
        <v>62100</v>
      </c>
      <c r="H178" s="10">
        <v>62150</v>
      </c>
      <c r="I178" s="10" t="s">
        <v>257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11">
        <v>175222</v>
      </c>
      <c r="Q178" s="12">
        <v>175234</v>
      </c>
      <c r="R178" s="11">
        <v>174727.02</v>
      </c>
      <c r="S178" s="12">
        <v>175234</v>
      </c>
      <c r="T178" s="13">
        <f t="shared" si="10"/>
        <v>0.99717512641106709</v>
      </c>
      <c r="U178" s="13">
        <f t="shared" si="11"/>
        <v>0.99710683999680416</v>
      </c>
      <c r="V178" s="8" t="s">
        <v>1300</v>
      </c>
      <c r="W178" s="8" t="s">
        <v>1300</v>
      </c>
      <c r="X178" s="8" t="s">
        <v>1301</v>
      </c>
      <c r="Y178" s="8" t="s">
        <v>1302</v>
      </c>
      <c r="Z178" s="8" t="s">
        <v>1303</v>
      </c>
      <c r="AA178" s="8" t="s">
        <v>1304</v>
      </c>
      <c r="AB178" s="14">
        <v>3202.570819372525</v>
      </c>
      <c r="AC178" s="14">
        <v>8131.5081206496516</v>
      </c>
      <c r="AD178" s="15" t="s">
        <v>1305</v>
      </c>
      <c r="AE178" s="16">
        <v>0</v>
      </c>
      <c r="AF178" s="16">
        <f t="shared" si="13"/>
        <v>1.2333333333372138</v>
      </c>
      <c r="AG178">
        <f t="shared" si="14"/>
        <v>4</v>
      </c>
    </row>
    <row r="179" spans="1:33" ht="26.4" x14ac:dyDescent="0.3">
      <c r="A179" s="1" t="s">
        <v>1306</v>
      </c>
      <c r="B179" s="8" t="s">
        <v>53</v>
      </c>
      <c r="C179" s="17">
        <v>115259</v>
      </c>
      <c r="D179" s="10">
        <v>110000</v>
      </c>
      <c r="E179" s="10">
        <v>110000</v>
      </c>
      <c r="F179" s="8" t="s">
        <v>35</v>
      </c>
      <c r="G179" s="10">
        <v>0</v>
      </c>
      <c r="H179" s="10">
        <v>0</v>
      </c>
      <c r="I179" s="10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11">
        <v>110000</v>
      </c>
      <c r="Q179" s="12">
        <v>110000</v>
      </c>
      <c r="R179" s="11">
        <v>109428.6</v>
      </c>
      <c r="S179" s="12">
        <v>110000</v>
      </c>
      <c r="T179" s="13">
        <f t="shared" si="10"/>
        <v>0.99480545454545455</v>
      </c>
      <c r="U179" s="13">
        <f t="shared" si="11"/>
        <v>0.99480545454545455</v>
      </c>
      <c r="V179" s="8" t="s">
        <v>1307</v>
      </c>
      <c r="W179" s="8" t="s">
        <v>1307</v>
      </c>
      <c r="X179" s="8" t="s">
        <v>1308</v>
      </c>
      <c r="Y179" s="8" t="s">
        <v>1309</v>
      </c>
      <c r="Z179" s="8" t="s">
        <v>1310</v>
      </c>
      <c r="AA179" s="8" t="s">
        <v>1311</v>
      </c>
      <c r="AB179" s="18">
        <v>2426.4705882352941</v>
      </c>
      <c r="AC179" s="18">
        <v>6255.9241706161138</v>
      </c>
      <c r="AD179" s="19" t="s">
        <v>1312</v>
      </c>
      <c r="AE179" s="16">
        <f t="shared" si="12"/>
        <v>2.3333333332557231</v>
      </c>
      <c r="AF179" s="16">
        <f t="shared" si="13"/>
        <v>1.3333333334885538</v>
      </c>
      <c r="AG179">
        <f t="shared" si="14"/>
        <v>5</v>
      </c>
    </row>
    <row r="180" spans="1:33" ht="26.4" x14ac:dyDescent="0.3">
      <c r="A180" s="1" t="s">
        <v>1313</v>
      </c>
      <c r="B180" s="8" t="s">
        <v>34</v>
      </c>
      <c r="C180" s="17">
        <v>206254</v>
      </c>
      <c r="D180" s="10">
        <v>202255</v>
      </c>
      <c r="E180" s="10">
        <v>202274</v>
      </c>
      <c r="F180" s="8" t="s">
        <v>36</v>
      </c>
      <c r="G180" s="10">
        <v>0</v>
      </c>
      <c r="H180" s="10">
        <v>0</v>
      </c>
      <c r="I180" s="10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11">
        <v>202255</v>
      </c>
      <c r="Q180" s="12">
        <v>202274</v>
      </c>
      <c r="R180" s="11">
        <v>202330.228</v>
      </c>
      <c r="S180" s="12">
        <v>202274</v>
      </c>
      <c r="T180" s="13">
        <f t="shared" si="10"/>
        <v>1.0003719463054066</v>
      </c>
      <c r="U180" s="13">
        <f t="shared" si="11"/>
        <v>1.0002779793745118</v>
      </c>
      <c r="V180" s="8" t="s">
        <v>1314</v>
      </c>
      <c r="W180" s="8" t="s">
        <v>1314</v>
      </c>
      <c r="X180" s="8" t="s">
        <v>1315</v>
      </c>
      <c r="Y180" s="8" t="s">
        <v>1316</v>
      </c>
      <c r="Z180" s="8" t="s">
        <v>1317</v>
      </c>
      <c r="AA180" s="8" t="s">
        <v>1318</v>
      </c>
      <c r="AB180" s="18">
        <v>7585.2749999999996</v>
      </c>
      <c r="AC180" s="18">
        <v>11658.443804034581</v>
      </c>
      <c r="AD180" s="19" t="s">
        <v>1319</v>
      </c>
      <c r="AE180" s="16">
        <f t="shared" si="12"/>
        <v>0.96666666667442769</v>
      </c>
      <c r="AF180" s="16">
        <f t="shared" si="13"/>
        <v>1.2833333333255723</v>
      </c>
      <c r="AG180">
        <f t="shared" si="14"/>
        <v>5</v>
      </c>
    </row>
    <row r="181" spans="1:33" ht="26.4" x14ac:dyDescent="0.3">
      <c r="A181" s="1" t="s">
        <v>1320</v>
      </c>
      <c r="B181" s="8" t="s">
        <v>44</v>
      </c>
      <c r="C181" s="9">
        <v>179688</v>
      </c>
      <c r="D181" s="10">
        <v>90200</v>
      </c>
      <c r="E181" s="10">
        <v>90352</v>
      </c>
      <c r="F181" s="8" t="s">
        <v>36</v>
      </c>
      <c r="G181" s="10">
        <v>83600</v>
      </c>
      <c r="H181" s="10">
        <v>83489</v>
      </c>
      <c r="I181" s="10" t="s">
        <v>45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11">
        <v>173800</v>
      </c>
      <c r="Q181" s="12">
        <v>173841</v>
      </c>
      <c r="R181" s="11">
        <v>173748</v>
      </c>
      <c r="S181" s="12">
        <v>173841</v>
      </c>
      <c r="T181" s="13">
        <f t="shared" si="10"/>
        <v>0.99970080552359031</v>
      </c>
      <c r="U181" s="13">
        <f t="shared" si="11"/>
        <v>0.99946502838800977</v>
      </c>
      <c r="V181" s="8" t="s">
        <v>1321</v>
      </c>
      <c r="W181" s="8" t="s">
        <v>1322</v>
      </c>
      <c r="X181" s="8" t="s">
        <v>1323</v>
      </c>
      <c r="Y181" s="8" t="s">
        <v>1324</v>
      </c>
      <c r="Z181" s="8" t="s">
        <v>1325</v>
      </c>
      <c r="AA181" s="8" t="s">
        <v>1326</v>
      </c>
      <c r="AB181" s="14">
        <v>6519.0374999999995</v>
      </c>
      <c r="AC181" s="14">
        <v>8225.9148264984233</v>
      </c>
      <c r="AD181" s="15" t="s">
        <v>1327</v>
      </c>
      <c r="AE181" s="16">
        <f t="shared" si="12"/>
        <v>0.75</v>
      </c>
      <c r="AF181" s="16">
        <f t="shared" si="13"/>
        <v>0.98333333322079852</v>
      </c>
      <c r="AG181">
        <f t="shared" si="14"/>
        <v>5</v>
      </c>
    </row>
    <row r="182" spans="1:33" ht="26.4" x14ac:dyDescent="0.3">
      <c r="A182" s="1" t="s">
        <v>1328</v>
      </c>
      <c r="B182" s="8" t="s">
        <v>44</v>
      </c>
      <c r="C182" s="17">
        <v>174083</v>
      </c>
      <c r="D182" s="10">
        <v>131000</v>
      </c>
      <c r="E182" s="10">
        <v>130883</v>
      </c>
      <c r="F182" s="8" t="s">
        <v>36</v>
      </c>
      <c r="G182" s="10">
        <v>0</v>
      </c>
      <c r="H182" s="10">
        <v>0</v>
      </c>
      <c r="I182" s="10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11">
        <v>131000</v>
      </c>
      <c r="Q182" s="12">
        <v>130883</v>
      </c>
      <c r="R182" s="11">
        <v>131282</v>
      </c>
      <c r="S182" s="12">
        <v>130883</v>
      </c>
      <c r="T182" s="13">
        <f t="shared" si="10"/>
        <v>1.0021526717557252</v>
      </c>
      <c r="U182" s="13">
        <f t="shared" si="11"/>
        <v>1.0030485242544869</v>
      </c>
      <c r="V182" s="8" t="s">
        <v>1329</v>
      </c>
      <c r="W182" s="8" t="s">
        <v>1329</v>
      </c>
      <c r="X182" s="8" t="s">
        <v>1330</v>
      </c>
      <c r="Y182" s="8" t="s">
        <v>1331</v>
      </c>
      <c r="Z182" s="8" t="s">
        <v>1332</v>
      </c>
      <c r="AA182" s="8" t="s">
        <v>1333</v>
      </c>
      <c r="AB182" s="18">
        <v>5050.1479099678454</v>
      </c>
      <c r="AC182" s="18">
        <v>8062.6078028747424</v>
      </c>
      <c r="AD182" s="19" t="s">
        <v>1334</v>
      </c>
      <c r="AE182" s="16">
        <f t="shared" si="12"/>
        <v>0.41666666662786156</v>
      </c>
      <c r="AF182" s="16">
        <f t="shared" si="13"/>
        <v>2.3333333332557231</v>
      </c>
      <c r="AG182">
        <f t="shared" si="14"/>
        <v>5</v>
      </c>
    </row>
    <row r="183" spans="1:33" ht="26.4" x14ac:dyDescent="0.3">
      <c r="A183" s="1" t="s">
        <v>1335</v>
      </c>
      <c r="B183" s="8" t="s">
        <v>53</v>
      </c>
      <c r="C183" s="17">
        <v>82067</v>
      </c>
      <c r="D183" s="10">
        <v>59000</v>
      </c>
      <c r="E183" s="10">
        <v>59045</v>
      </c>
      <c r="F183" s="8" t="s">
        <v>90</v>
      </c>
      <c r="G183" s="10">
        <v>0</v>
      </c>
      <c r="H183" s="10">
        <v>0</v>
      </c>
      <c r="I183" s="10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11">
        <v>59000</v>
      </c>
      <c r="Q183" s="12">
        <v>59045</v>
      </c>
      <c r="R183" s="11">
        <v>58363</v>
      </c>
      <c r="S183" s="12">
        <v>59045</v>
      </c>
      <c r="T183" s="13">
        <f t="shared" si="10"/>
        <v>0.98920338983050848</v>
      </c>
      <c r="U183" s="13">
        <f t="shared" si="11"/>
        <v>0.98844948767888896</v>
      </c>
      <c r="V183" s="8" t="s">
        <v>1336</v>
      </c>
      <c r="W183" s="8" t="s">
        <v>1336</v>
      </c>
      <c r="X183" s="8" t="s">
        <v>1337</v>
      </c>
      <c r="Y183" s="8" t="s">
        <v>1338</v>
      </c>
      <c r="Z183" s="8" t="s">
        <v>1339</v>
      </c>
      <c r="AA183" s="8" t="s">
        <v>1340</v>
      </c>
      <c r="AB183" s="18">
        <v>1373.1395348837209</v>
      </c>
      <c r="AC183" s="18">
        <v>4606.8920676202861</v>
      </c>
      <c r="AD183" s="19" t="s">
        <v>1341</v>
      </c>
      <c r="AE183" s="16">
        <f t="shared" si="12"/>
        <v>0.73333333345362917</v>
      </c>
      <c r="AF183" s="16">
        <f t="shared" si="13"/>
        <v>1.1166666666395031</v>
      </c>
      <c r="AG183">
        <f t="shared" si="14"/>
        <v>5</v>
      </c>
    </row>
    <row r="184" spans="1:33" ht="26.4" x14ac:dyDescent="0.3">
      <c r="A184" s="1" t="s">
        <v>1342</v>
      </c>
      <c r="B184" s="8" t="s">
        <v>34</v>
      </c>
      <c r="C184" s="17">
        <v>322941</v>
      </c>
      <c r="D184" s="10">
        <v>315006</v>
      </c>
      <c r="E184" s="10">
        <v>315006</v>
      </c>
      <c r="F184" s="8" t="s">
        <v>36</v>
      </c>
      <c r="G184" s="10">
        <v>0</v>
      </c>
      <c r="H184" s="10">
        <v>0</v>
      </c>
      <c r="I184" s="10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11">
        <v>315006</v>
      </c>
      <c r="Q184" s="12">
        <v>315006</v>
      </c>
      <c r="R184" s="11">
        <v>314917.8</v>
      </c>
      <c r="S184" s="12">
        <v>315006</v>
      </c>
      <c r="T184" s="13">
        <f t="shared" si="10"/>
        <v>0.99972000533323169</v>
      </c>
      <c r="U184" s="13">
        <f t="shared" si="11"/>
        <v>0.99972000533323169</v>
      </c>
      <c r="V184" s="8" t="s">
        <v>1343</v>
      </c>
      <c r="W184" s="8" t="s">
        <v>1344</v>
      </c>
      <c r="X184" s="8" t="s">
        <v>1345</v>
      </c>
      <c r="Y184" s="8" t="s">
        <v>1346</v>
      </c>
      <c r="Z184" s="8" t="s">
        <v>1347</v>
      </c>
      <c r="AA184" s="8" t="s">
        <v>1348</v>
      </c>
      <c r="AB184" s="18">
        <v>9403.1641791044767</v>
      </c>
      <c r="AC184" s="18">
        <v>11864.632768361582</v>
      </c>
      <c r="AD184" s="19" t="s">
        <v>1349</v>
      </c>
      <c r="AE184" s="16">
        <f t="shared" si="12"/>
        <v>0.24999999994179234</v>
      </c>
      <c r="AF184" s="16">
        <f t="shared" si="13"/>
        <v>3.4000000000814907</v>
      </c>
      <c r="AG184">
        <f t="shared" si="14"/>
        <v>5</v>
      </c>
    </row>
    <row r="185" spans="1:33" ht="26.4" x14ac:dyDescent="0.3">
      <c r="A185" s="1" t="s">
        <v>1350</v>
      </c>
      <c r="B185" s="8" t="s">
        <v>44</v>
      </c>
      <c r="C185" s="9">
        <v>171081</v>
      </c>
      <c r="D185" s="10">
        <v>88000</v>
      </c>
      <c r="E185" s="10">
        <v>88000</v>
      </c>
      <c r="F185" s="8" t="s">
        <v>45</v>
      </c>
      <c r="G185" s="10">
        <v>79400</v>
      </c>
      <c r="H185" s="10">
        <v>79401</v>
      </c>
      <c r="I185" s="10" t="s">
        <v>36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11">
        <v>167400</v>
      </c>
      <c r="Q185" s="12">
        <v>167401</v>
      </c>
      <c r="R185" s="11">
        <v>169772</v>
      </c>
      <c r="S185" s="12">
        <v>167401</v>
      </c>
      <c r="T185" s="13">
        <f t="shared" si="10"/>
        <v>1.0141696535244922</v>
      </c>
      <c r="U185" s="13">
        <f t="shared" si="11"/>
        <v>1.0141635951995507</v>
      </c>
      <c r="V185" s="8" t="s">
        <v>1351</v>
      </c>
      <c r="W185" s="8" t="s">
        <v>1351</v>
      </c>
      <c r="X185" s="8" t="s">
        <v>1352</v>
      </c>
      <c r="Y185" s="8" t="s">
        <v>1353</v>
      </c>
      <c r="Z185" s="8" t="s">
        <v>1354</v>
      </c>
      <c r="AA185" s="8" t="s">
        <v>1355</v>
      </c>
      <c r="AB185" s="14">
        <v>3747.7835820895525</v>
      </c>
      <c r="AC185" s="14">
        <v>6467.5209272376051</v>
      </c>
      <c r="AD185" s="15" t="s">
        <v>1356</v>
      </c>
      <c r="AE185" s="16">
        <f t="shared" si="12"/>
        <v>1.4166666667442769</v>
      </c>
      <c r="AF185" s="16">
        <f t="shared" si="13"/>
        <v>1.2333333333372138</v>
      </c>
      <c r="AG185">
        <f t="shared" si="14"/>
        <v>5</v>
      </c>
    </row>
    <row r="186" spans="1:33" ht="26.4" x14ac:dyDescent="0.3">
      <c r="A186" s="1" t="s">
        <v>1357</v>
      </c>
      <c r="B186" s="8" t="s">
        <v>34</v>
      </c>
      <c r="C186" s="9">
        <v>297902</v>
      </c>
      <c r="D186" s="10">
        <v>199100</v>
      </c>
      <c r="E186" s="10">
        <v>198834</v>
      </c>
      <c r="F186" s="8" t="s">
        <v>36</v>
      </c>
      <c r="G186" s="10">
        <v>93400</v>
      </c>
      <c r="H186" s="10">
        <v>93680</v>
      </c>
      <c r="I186" s="10" t="s">
        <v>120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11">
        <v>292500</v>
      </c>
      <c r="Q186" s="12">
        <v>292514</v>
      </c>
      <c r="R186" s="11">
        <v>291738.14</v>
      </c>
      <c r="S186" s="12">
        <v>292514</v>
      </c>
      <c r="T186" s="13">
        <f t="shared" si="10"/>
        <v>0.9973953504273505</v>
      </c>
      <c r="U186" s="13">
        <f t="shared" si="11"/>
        <v>0.99734761413128947</v>
      </c>
      <c r="V186" s="8" t="s">
        <v>1358</v>
      </c>
      <c r="W186" s="8" t="s">
        <v>1358</v>
      </c>
      <c r="X186" s="8" t="s">
        <v>1359</v>
      </c>
      <c r="Y186" s="8" t="s">
        <v>1360</v>
      </c>
      <c r="Z186" s="8" t="s">
        <v>1361</v>
      </c>
      <c r="AA186" s="8" t="s">
        <v>1362</v>
      </c>
      <c r="AB186" s="14">
        <v>8317.9336492890998</v>
      </c>
      <c r="AC186" s="14">
        <v>11523.860801050558</v>
      </c>
      <c r="AD186" s="15" t="s">
        <v>1363</v>
      </c>
      <c r="AE186" s="16">
        <f t="shared" si="12"/>
        <v>0.16666666668606922</v>
      </c>
      <c r="AF186" s="16">
        <f t="shared" si="13"/>
        <v>1.4833333334536292</v>
      </c>
      <c r="AG186">
        <f t="shared" si="14"/>
        <v>5</v>
      </c>
    </row>
    <row r="187" spans="1:33" ht="26.4" x14ac:dyDescent="0.3">
      <c r="A187" s="1" t="s">
        <v>1364</v>
      </c>
      <c r="B187" s="8" t="s">
        <v>53</v>
      </c>
      <c r="C187" s="17">
        <v>45632</v>
      </c>
      <c r="D187" s="10">
        <v>44100</v>
      </c>
      <c r="E187" s="10">
        <v>44101</v>
      </c>
      <c r="F187" s="8" t="s">
        <v>163</v>
      </c>
      <c r="G187" s="10">
        <v>0</v>
      </c>
      <c r="H187" s="10">
        <v>0</v>
      </c>
      <c r="I187" s="10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11">
        <v>44100</v>
      </c>
      <c r="Q187" s="12">
        <v>44101</v>
      </c>
      <c r="R187" s="11">
        <v>43227</v>
      </c>
      <c r="S187" s="12">
        <v>44101</v>
      </c>
      <c r="T187" s="13">
        <f t="shared" si="10"/>
        <v>0.98020408163265305</v>
      </c>
      <c r="U187" s="13">
        <f t="shared" si="11"/>
        <v>0.98018185528672819</v>
      </c>
      <c r="V187" s="8" t="s">
        <v>1365</v>
      </c>
      <c r="W187" s="8" t="s">
        <v>1366</v>
      </c>
      <c r="X187" s="8" t="s">
        <v>1367</v>
      </c>
      <c r="Y187" s="8" t="s">
        <v>1368</v>
      </c>
      <c r="Z187" s="8" t="s">
        <v>1369</v>
      </c>
      <c r="AA187" s="8" t="s">
        <v>1370</v>
      </c>
      <c r="AB187" s="18">
        <v>787.2835465635228</v>
      </c>
      <c r="AC187" s="18">
        <v>3967.1064467766114</v>
      </c>
      <c r="AD187" s="19" t="s">
        <v>1371</v>
      </c>
      <c r="AE187" s="16">
        <f t="shared" si="12"/>
        <v>0.35000000009313226</v>
      </c>
      <c r="AF187" s="16">
        <f t="shared" si="13"/>
        <v>2.6666666668024845</v>
      </c>
      <c r="AG187">
        <f t="shared" si="14"/>
        <v>5</v>
      </c>
    </row>
    <row r="188" spans="1:33" ht="26.4" x14ac:dyDescent="0.3">
      <c r="A188" s="1" t="s">
        <v>1372</v>
      </c>
      <c r="B188" s="8" t="s">
        <v>34</v>
      </c>
      <c r="C188" s="17">
        <v>400398.8</v>
      </c>
      <c r="D188" s="10">
        <v>391000</v>
      </c>
      <c r="E188" s="10">
        <v>391528</v>
      </c>
      <c r="F188" s="8" t="s">
        <v>35</v>
      </c>
      <c r="G188" s="10">
        <v>0</v>
      </c>
      <c r="H188" s="10">
        <v>0</v>
      </c>
      <c r="I188" s="10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11">
        <v>391000</v>
      </c>
      <c r="Q188" s="12">
        <v>391528</v>
      </c>
      <c r="R188" s="11">
        <v>390873.95299999998</v>
      </c>
      <c r="S188" s="12">
        <v>391528</v>
      </c>
      <c r="T188" s="13">
        <f t="shared" si="10"/>
        <v>0.99967762915601022</v>
      </c>
      <c r="U188" s="13">
        <f t="shared" si="11"/>
        <v>0.99832950133834608</v>
      </c>
      <c r="V188" s="8" t="s">
        <v>1373</v>
      </c>
      <c r="W188" s="8" t="s">
        <v>1373</v>
      </c>
      <c r="X188" s="8" t="s">
        <v>1374</v>
      </c>
      <c r="Y188" s="8" t="s">
        <v>1375</v>
      </c>
      <c r="Z188" s="8" t="s">
        <v>1376</v>
      </c>
      <c r="AA188" s="8" t="s">
        <v>1377</v>
      </c>
      <c r="AB188" s="18">
        <v>10860.693481276006</v>
      </c>
      <c r="AC188" s="18">
        <v>12065.57781201849</v>
      </c>
      <c r="AD188" s="19" t="s">
        <v>1378</v>
      </c>
      <c r="AE188" s="16">
        <f t="shared" si="12"/>
        <v>-0.38333333336049691</v>
      </c>
      <c r="AF188" s="16">
        <f t="shared" si="13"/>
        <v>1.316666666592937</v>
      </c>
      <c r="AG188">
        <f t="shared" si="14"/>
        <v>5</v>
      </c>
    </row>
    <row r="189" spans="1:33" ht="26.4" x14ac:dyDescent="0.3">
      <c r="A189" s="1" t="s">
        <v>1379</v>
      </c>
      <c r="B189" s="8" t="s">
        <v>44</v>
      </c>
      <c r="C189" s="9">
        <v>161059</v>
      </c>
      <c r="D189" s="10">
        <v>76900</v>
      </c>
      <c r="E189" s="10">
        <v>77088</v>
      </c>
      <c r="F189" s="8" t="s">
        <v>45</v>
      </c>
      <c r="G189" s="10">
        <v>56000</v>
      </c>
      <c r="H189" s="10">
        <v>55880</v>
      </c>
      <c r="I189" s="10" t="s">
        <v>36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11">
        <v>132900</v>
      </c>
      <c r="Q189" s="12">
        <v>132968</v>
      </c>
      <c r="R189" s="11">
        <v>132879</v>
      </c>
      <c r="S189" s="12">
        <v>132968</v>
      </c>
      <c r="T189" s="13">
        <f t="shared" si="10"/>
        <v>0.99984198645598199</v>
      </c>
      <c r="U189" s="13">
        <f t="shared" si="11"/>
        <v>0.99933066602490828</v>
      </c>
      <c r="V189" s="8" t="s">
        <v>1380</v>
      </c>
      <c r="W189" s="8" t="s">
        <v>1381</v>
      </c>
      <c r="X189" s="8" t="s">
        <v>1382</v>
      </c>
      <c r="Y189" s="8" t="s">
        <v>1383</v>
      </c>
      <c r="Z189" s="8" t="s">
        <v>1384</v>
      </c>
      <c r="AA189" s="8" t="s">
        <v>1385</v>
      </c>
      <c r="AB189" s="14">
        <v>2179.8032786885246</v>
      </c>
      <c r="AC189" s="14">
        <v>5861.9250551065388</v>
      </c>
      <c r="AD189" s="15" t="s">
        <v>1386</v>
      </c>
      <c r="AE189" s="16">
        <f t="shared" si="12"/>
        <v>0.41666666680248454</v>
      </c>
      <c r="AF189" s="16">
        <f t="shared" si="13"/>
        <v>0.33333333337213844</v>
      </c>
      <c r="AG189">
        <f t="shared" si="14"/>
        <v>5</v>
      </c>
    </row>
    <row r="190" spans="1:33" ht="26.4" x14ac:dyDescent="0.3">
      <c r="A190" s="1" t="s">
        <v>1387</v>
      </c>
      <c r="B190" s="8" t="s">
        <v>44</v>
      </c>
      <c r="C190" s="9">
        <v>180736.1</v>
      </c>
      <c r="D190" s="10">
        <v>122000</v>
      </c>
      <c r="E190" s="10">
        <v>121998</v>
      </c>
      <c r="F190" s="8" t="s">
        <v>156</v>
      </c>
      <c r="G190" s="10">
        <v>51000</v>
      </c>
      <c r="H190" s="10">
        <v>50787</v>
      </c>
      <c r="I190" s="10" t="s">
        <v>36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11">
        <v>173000</v>
      </c>
      <c r="Q190" s="12">
        <v>172785</v>
      </c>
      <c r="R190" s="11">
        <v>175358.75099999999</v>
      </c>
      <c r="S190" s="12">
        <v>172785</v>
      </c>
      <c r="T190" s="13">
        <f t="shared" si="10"/>
        <v>1.0136343988439305</v>
      </c>
      <c r="U190" s="13">
        <f t="shared" si="11"/>
        <v>1.0148956853893567</v>
      </c>
      <c r="V190" s="8" t="s">
        <v>1388</v>
      </c>
      <c r="W190" s="8" t="s">
        <v>1389</v>
      </c>
      <c r="X190" s="8" t="s">
        <v>1390</v>
      </c>
      <c r="Y190" s="8" t="s">
        <v>1388</v>
      </c>
      <c r="Z190" s="8" t="s">
        <v>1391</v>
      </c>
      <c r="AA190" s="8" t="s">
        <v>1392</v>
      </c>
      <c r="AB190" s="14">
        <v>5020.3874092009692</v>
      </c>
      <c r="AC190" s="14">
        <v>6516.0905091137647</v>
      </c>
      <c r="AD190" s="15" t="s">
        <v>1393</v>
      </c>
      <c r="AE190" s="16">
        <f t="shared" si="12"/>
        <v>0.33333333337213844</v>
      </c>
      <c r="AF190" s="16">
        <f t="shared" si="13"/>
        <v>0.65000000002328306</v>
      </c>
      <c r="AG190">
        <f t="shared" si="14"/>
        <v>5</v>
      </c>
    </row>
    <row r="191" spans="1:33" ht="26.4" x14ac:dyDescent="0.3">
      <c r="A191" s="1" t="s">
        <v>1394</v>
      </c>
      <c r="B191" s="8" t="s">
        <v>34</v>
      </c>
      <c r="C191" s="9">
        <v>289434</v>
      </c>
      <c r="D191" s="10">
        <v>131250</v>
      </c>
      <c r="E191" s="10">
        <v>131504</v>
      </c>
      <c r="F191" s="8" t="s">
        <v>257</v>
      </c>
      <c r="G191" s="10">
        <v>150500</v>
      </c>
      <c r="H191" s="10">
        <v>150505</v>
      </c>
      <c r="I191" s="10" t="s">
        <v>36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11">
        <v>281750</v>
      </c>
      <c r="Q191" s="12">
        <v>282009</v>
      </c>
      <c r="R191" s="11">
        <v>282002</v>
      </c>
      <c r="S191" s="12">
        <v>282009</v>
      </c>
      <c r="T191" s="13">
        <f t="shared" si="10"/>
        <v>1.0008944099378883</v>
      </c>
      <c r="U191" s="13">
        <f t="shared" si="11"/>
        <v>0.99997517809715297</v>
      </c>
      <c r="V191" s="8" t="s">
        <v>1395</v>
      </c>
      <c r="W191" s="8" t="s">
        <v>1395</v>
      </c>
      <c r="X191" s="8" t="s">
        <v>1396</v>
      </c>
      <c r="Y191" s="8" t="s">
        <v>1397</v>
      </c>
      <c r="Z191" s="8" t="s">
        <v>1398</v>
      </c>
      <c r="AA191" s="8" t="s">
        <v>1399</v>
      </c>
      <c r="AB191" s="14">
        <v>7035.5675675675675</v>
      </c>
      <c r="AC191" s="14">
        <v>10832.612035851473</v>
      </c>
      <c r="AD191" s="15" t="s">
        <v>1400</v>
      </c>
      <c r="AE191" s="16">
        <f t="shared" si="12"/>
        <v>0.25000000011641532</v>
      </c>
      <c r="AF191" s="16">
        <f t="shared" si="13"/>
        <v>1.0666666666511446</v>
      </c>
      <c r="AG191">
        <f t="shared" si="14"/>
        <v>5</v>
      </c>
    </row>
    <row r="192" spans="1:33" ht="26.4" x14ac:dyDescent="0.3">
      <c r="A192" s="1" t="s">
        <v>1401</v>
      </c>
      <c r="B192" s="8" t="s">
        <v>34</v>
      </c>
      <c r="C192" s="17">
        <v>400032</v>
      </c>
      <c r="D192" s="10">
        <v>389600</v>
      </c>
      <c r="E192" s="10">
        <v>390005</v>
      </c>
      <c r="F192" s="8" t="s">
        <v>207</v>
      </c>
      <c r="G192" s="10">
        <v>0</v>
      </c>
      <c r="H192" s="10">
        <v>0</v>
      </c>
      <c r="I192" s="10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11">
        <v>389600</v>
      </c>
      <c r="Q192" s="12">
        <v>390005</v>
      </c>
      <c r="R192" s="11">
        <v>391775.95</v>
      </c>
      <c r="S192" s="12">
        <v>390005</v>
      </c>
      <c r="T192" s="13">
        <f t="shared" si="10"/>
        <v>1.0055850872689938</v>
      </c>
      <c r="U192" s="13">
        <f t="shared" si="11"/>
        <v>1.0045408392200101</v>
      </c>
      <c r="V192" s="8" t="s">
        <v>1402</v>
      </c>
      <c r="W192" s="8" t="s">
        <v>1402</v>
      </c>
      <c r="X192" s="8" t="s">
        <v>1403</v>
      </c>
      <c r="Y192" s="8" t="s">
        <v>1404</v>
      </c>
      <c r="Z192" s="8" t="s">
        <v>1405</v>
      </c>
      <c r="AA192" s="8" t="s">
        <v>1406</v>
      </c>
      <c r="AB192" s="18">
        <v>7123.3789954337899</v>
      </c>
      <c r="AC192" s="18">
        <v>12283.622047244095</v>
      </c>
      <c r="AD192" s="19" t="s">
        <v>1407</v>
      </c>
      <c r="AE192" s="16">
        <f t="shared" si="12"/>
        <v>8.3333333255723119E-2</v>
      </c>
      <c r="AF192" s="16">
        <f t="shared" si="13"/>
        <v>20.233333333453629</v>
      </c>
      <c r="AG192">
        <f t="shared" si="14"/>
        <v>5</v>
      </c>
    </row>
    <row r="193" spans="1:33" ht="26.4" x14ac:dyDescent="0.3">
      <c r="A193" s="1" t="s">
        <v>1408</v>
      </c>
      <c r="B193" s="8" t="s">
        <v>53</v>
      </c>
      <c r="C193" s="17">
        <v>55862</v>
      </c>
      <c r="D193" s="10">
        <v>40180</v>
      </c>
      <c r="E193" s="10">
        <v>40198</v>
      </c>
      <c r="F193" s="8" t="s">
        <v>45</v>
      </c>
      <c r="G193" s="10">
        <v>0</v>
      </c>
      <c r="H193" s="10">
        <v>0</v>
      </c>
      <c r="I193" s="10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11">
        <v>40180</v>
      </c>
      <c r="Q193" s="12">
        <v>40198</v>
      </c>
      <c r="R193" s="11">
        <v>40800</v>
      </c>
      <c r="S193" s="12">
        <v>40198</v>
      </c>
      <c r="T193" s="13">
        <f t="shared" si="10"/>
        <v>1.01543056246889</v>
      </c>
      <c r="U193" s="13">
        <f t="shared" si="11"/>
        <v>1.0149758694462412</v>
      </c>
      <c r="V193" s="8" t="s">
        <v>1409</v>
      </c>
      <c r="W193" s="8" t="s">
        <v>1409</v>
      </c>
      <c r="X193" s="8" t="s">
        <v>1410</v>
      </c>
      <c r="Y193" s="8" t="s">
        <v>1385</v>
      </c>
      <c r="Z193" s="8" t="s">
        <v>1411</v>
      </c>
      <c r="AA193" s="8" t="s">
        <v>1412</v>
      </c>
      <c r="AB193" s="18">
        <v>396.36483155299914</v>
      </c>
      <c r="AC193" s="18">
        <v>3921.7560975609758</v>
      </c>
      <c r="AD193" s="19" t="s">
        <v>1413</v>
      </c>
      <c r="AE193" s="16">
        <f t="shared" si="12"/>
        <v>1.2500000000582077</v>
      </c>
      <c r="AF193" s="16">
        <f t="shared" si="13"/>
        <v>10.649999999965075</v>
      </c>
      <c r="AG193">
        <f t="shared" si="14"/>
        <v>5</v>
      </c>
    </row>
    <row r="194" spans="1:33" ht="26.4" x14ac:dyDescent="0.3">
      <c r="A194" s="1" t="s">
        <v>1414</v>
      </c>
      <c r="B194" s="8" t="s">
        <v>44</v>
      </c>
      <c r="C194" s="17">
        <v>179227</v>
      </c>
      <c r="D194" s="10">
        <v>174700</v>
      </c>
      <c r="E194" s="10">
        <v>174722</v>
      </c>
      <c r="F194" s="8" t="s">
        <v>36</v>
      </c>
      <c r="G194" s="10">
        <v>0</v>
      </c>
      <c r="H194" s="10">
        <v>0</v>
      </c>
      <c r="I194" s="10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11">
        <v>174700</v>
      </c>
      <c r="Q194" s="12">
        <v>174722</v>
      </c>
      <c r="R194" s="11">
        <v>176358</v>
      </c>
      <c r="S194" s="12">
        <v>174722</v>
      </c>
      <c r="T194" s="13">
        <f t="shared" si="10"/>
        <v>1.0094905552375502</v>
      </c>
      <c r="U194" s="13">
        <f t="shared" si="11"/>
        <v>1.0093634459312508</v>
      </c>
      <c r="V194" s="8" t="s">
        <v>1415</v>
      </c>
      <c r="W194" s="8" t="s">
        <v>1415</v>
      </c>
      <c r="X194" s="8" t="s">
        <v>1416</v>
      </c>
      <c r="Y194" s="8" t="s">
        <v>1417</v>
      </c>
      <c r="Z194" s="8" t="s">
        <v>1418</v>
      </c>
      <c r="AA194" s="8" t="s">
        <v>1419</v>
      </c>
      <c r="AB194" s="18">
        <v>3157.6265060240962</v>
      </c>
      <c r="AC194" s="18">
        <v>8921.9744680851072</v>
      </c>
      <c r="AD194" s="19" t="s">
        <v>1420</v>
      </c>
      <c r="AE194" s="16">
        <f t="shared" si="12"/>
        <v>0.58333333331393078</v>
      </c>
      <c r="AF194" s="16">
        <f t="shared" si="13"/>
        <v>0.91666666668606922</v>
      </c>
      <c r="AG194">
        <f t="shared" si="14"/>
        <v>5</v>
      </c>
    </row>
    <row r="195" spans="1:33" ht="26.4" x14ac:dyDescent="0.3">
      <c r="A195" s="1" t="s">
        <v>1421</v>
      </c>
      <c r="B195" s="8" t="s">
        <v>34</v>
      </c>
      <c r="C195" s="17">
        <v>260723</v>
      </c>
      <c r="D195" s="10">
        <v>255800</v>
      </c>
      <c r="E195" s="10">
        <v>255830</v>
      </c>
      <c r="F195" s="8" t="s">
        <v>36</v>
      </c>
      <c r="G195" s="10">
        <v>0</v>
      </c>
      <c r="H195" s="10">
        <v>0</v>
      </c>
      <c r="I195" s="10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11">
        <v>255800</v>
      </c>
      <c r="Q195" s="12">
        <v>255830</v>
      </c>
      <c r="R195" s="11">
        <v>258721.55</v>
      </c>
      <c r="S195" s="12">
        <v>255830</v>
      </c>
      <c r="T195" s="13">
        <f t="shared" ref="T195:T258" si="15">R195/P195</f>
        <v>1.0114212275215011</v>
      </c>
      <c r="U195" s="13">
        <f t="shared" ref="U195:U258" si="16">R195/Q195</f>
        <v>1.0113026228354767</v>
      </c>
      <c r="V195" s="8" t="s">
        <v>1422</v>
      </c>
      <c r="W195" s="8" t="s">
        <v>1422</v>
      </c>
      <c r="X195" s="8" t="s">
        <v>1423</v>
      </c>
      <c r="Y195" s="8" t="s">
        <v>1424</v>
      </c>
      <c r="Z195" s="8" t="s">
        <v>1425</v>
      </c>
      <c r="AA195" s="8" t="s">
        <v>1426</v>
      </c>
      <c r="AB195" s="18">
        <v>8457.190082644629</v>
      </c>
      <c r="AC195" s="18">
        <v>11311.569638909359</v>
      </c>
      <c r="AD195" s="19" t="s">
        <v>1427</v>
      </c>
      <c r="AE195" s="16">
        <f t="shared" ref="AE195:AE258" si="17">24*(Y195-X195)</f>
        <v>1.0499999999301508</v>
      </c>
      <c r="AF195" s="16">
        <f t="shared" ref="AF195:AF258" si="18">24*(AA195-Z195)</f>
        <v>1.2500000000582077</v>
      </c>
      <c r="AG195">
        <f t="shared" ref="AG195:AG258" si="19">MONTH(Z195)</f>
        <v>5</v>
      </c>
    </row>
    <row r="196" spans="1:33" ht="26.4" x14ac:dyDescent="0.3">
      <c r="A196" s="1" t="s">
        <v>1428</v>
      </c>
      <c r="B196" s="8" t="s">
        <v>44</v>
      </c>
      <c r="C196" s="17">
        <v>180353</v>
      </c>
      <c r="D196" s="10">
        <v>177229</v>
      </c>
      <c r="E196" s="10">
        <v>177230</v>
      </c>
      <c r="F196" s="8" t="s">
        <v>35</v>
      </c>
      <c r="G196" s="10">
        <v>0</v>
      </c>
      <c r="H196" s="10">
        <v>0</v>
      </c>
      <c r="I196" s="10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11">
        <v>177229</v>
      </c>
      <c r="Q196" s="12">
        <v>177230</v>
      </c>
      <c r="R196" s="11">
        <v>178066.44200000001</v>
      </c>
      <c r="S196" s="12">
        <v>177230</v>
      </c>
      <c r="T196" s="13">
        <f t="shared" si="15"/>
        <v>1.00472519734355</v>
      </c>
      <c r="U196" s="13">
        <f t="shared" si="16"/>
        <v>1.0047195282965637</v>
      </c>
      <c r="V196" s="8" t="s">
        <v>1429</v>
      </c>
      <c r="W196" s="8" t="s">
        <v>1429</v>
      </c>
      <c r="X196" s="8" t="s">
        <v>1430</v>
      </c>
      <c r="Y196" s="8" t="s">
        <v>1431</v>
      </c>
      <c r="Z196" s="8" t="s">
        <v>1432</v>
      </c>
      <c r="AA196" s="8" t="s">
        <v>1433</v>
      </c>
      <c r="AB196" s="18">
        <v>5027.8014184397161</v>
      </c>
      <c r="AC196" s="18">
        <v>7917.944899478779</v>
      </c>
      <c r="AD196" s="19" t="s">
        <v>1434</v>
      </c>
      <c r="AE196" s="16">
        <f t="shared" si="17"/>
        <v>0.33333333337213844</v>
      </c>
      <c r="AF196" s="16">
        <f t="shared" si="18"/>
        <v>1.6499999999650754</v>
      </c>
      <c r="AG196">
        <f t="shared" si="19"/>
        <v>5</v>
      </c>
    </row>
    <row r="197" spans="1:33" ht="26.4" x14ac:dyDescent="0.3">
      <c r="A197" s="1" t="s">
        <v>1435</v>
      </c>
      <c r="B197" s="8" t="s">
        <v>53</v>
      </c>
      <c r="C197" s="17">
        <v>81755</v>
      </c>
      <c r="D197" s="10">
        <v>58100</v>
      </c>
      <c r="E197" s="10">
        <v>58138</v>
      </c>
      <c r="F197" s="8" t="s">
        <v>90</v>
      </c>
      <c r="G197" s="10">
        <v>0</v>
      </c>
      <c r="H197" s="10">
        <v>0</v>
      </c>
      <c r="I197" s="10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11">
        <v>58100</v>
      </c>
      <c r="Q197" s="12">
        <v>58138</v>
      </c>
      <c r="R197" s="11">
        <v>57844</v>
      </c>
      <c r="S197" s="12">
        <v>58138</v>
      </c>
      <c r="T197" s="13">
        <f t="shared" si="15"/>
        <v>0.99559380378657492</v>
      </c>
      <c r="U197" s="13">
        <f t="shared" si="16"/>
        <v>0.99494306649695552</v>
      </c>
      <c r="V197" s="8" t="s">
        <v>1436</v>
      </c>
      <c r="W197" s="8" t="s">
        <v>1436</v>
      </c>
      <c r="X197" s="8" t="s">
        <v>1437</v>
      </c>
      <c r="Y197" s="8" t="s">
        <v>1438</v>
      </c>
      <c r="Z197" s="8" t="s">
        <v>1439</v>
      </c>
      <c r="AA197" s="8" t="s">
        <v>1440</v>
      </c>
      <c r="AB197" s="18">
        <v>1168.6030150753768</v>
      </c>
      <c r="AC197" s="18">
        <v>4644.8468708388809</v>
      </c>
      <c r="AD197" s="19" t="s">
        <v>1441</v>
      </c>
      <c r="AE197" s="16">
        <f t="shared" si="17"/>
        <v>1.0833333333721384</v>
      </c>
      <c r="AF197" s="16">
        <f t="shared" si="18"/>
        <v>1.4833333332790062</v>
      </c>
      <c r="AG197">
        <f t="shared" si="19"/>
        <v>5</v>
      </c>
    </row>
    <row r="198" spans="1:33" ht="26.4" x14ac:dyDescent="0.3">
      <c r="A198" s="1" t="s">
        <v>1442</v>
      </c>
      <c r="B198" s="8" t="s">
        <v>34</v>
      </c>
      <c r="C198" s="9">
        <v>313049</v>
      </c>
      <c r="D198" s="10">
        <v>99000</v>
      </c>
      <c r="E198" s="10">
        <v>99000</v>
      </c>
      <c r="F198" s="8" t="s">
        <v>45</v>
      </c>
      <c r="G198" s="10">
        <v>60500</v>
      </c>
      <c r="H198" s="10">
        <v>60500</v>
      </c>
      <c r="I198" s="10" t="s">
        <v>36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11">
        <v>159500</v>
      </c>
      <c r="Q198" s="12">
        <v>159500</v>
      </c>
      <c r="R198" s="11">
        <v>156225</v>
      </c>
      <c r="S198" s="12">
        <v>159500</v>
      </c>
      <c r="T198" s="13">
        <f t="shared" si="15"/>
        <v>0.97946708463949839</v>
      </c>
      <c r="U198" s="13">
        <f t="shared" si="16"/>
        <v>0.97946708463949839</v>
      </c>
      <c r="V198" s="8" t="s">
        <v>1443</v>
      </c>
      <c r="W198" s="8" t="s">
        <v>1443</v>
      </c>
      <c r="X198" s="8" t="s">
        <v>1444</v>
      </c>
      <c r="Y198" s="8" t="s">
        <v>1445</v>
      </c>
      <c r="Z198" s="8" t="s">
        <v>1446</v>
      </c>
      <c r="AA198" s="8" t="s">
        <v>1447</v>
      </c>
      <c r="AB198" s="14">
        <v>7418.604651162791</v>
      </c>
      <c r="AC198" s="14">
        <v>9589.178356713428</v>
      </c>
      <c r="AD198" s="15" t="s">
        <v>1448</v>
      </c>
      <c r="AE198" s="16">
        <f t="shared" si="17"/>
        <v>0.25000000011641532</v>
      </c>
      <c r="AF198" s="16">
        <f t="shared" si="18"/>
        <v>1.2500000000582077</v>
      </c>
      <c r="AG198">
        <f t="shared" si="19"/>
        <v>5</v>
      </c>
    </row>
    <row r="199" spans="1:33" ht="26.4" x14ac:dyDescent="0.3">
      <c r="A199" s="1" t="s">
        <v>1449</v>
      </c>
      <c r="B199" s="8" t="s">
        <v>44</v>
      </c>
      <c r="C199" s="9">
        <v>179851</v>
      </c>
      <c r="D199" s="10">
        <v>108425</v>
      </c>
      <c r="E199" s="10">
        <v>108454</v>
      </c>
      <c r="F199" s="8" t="s">
        <v>36</v>
      </c>
      <c r="G199" s="10">
        <v>57300</v>
      </c>
      <c r="H199" s="10">
        <v>57272</v>
      </c>
      <c r="I199" s="10" t="s">
        <v>45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11">
        <v>165725</v>
      </c>
      <c r="Q199" s="12">
        <v>165726</v>
      </c>
      <c r="R199" s="11">
        <v>164230</v>
      </c>
      <c r="S199" s="12">
        <v>165726</v>
      </c>
      <c r="T199" s="13">
        <f t="shared" si="15"/>
        <v>0.99097903152813394</v>
      </c>
      <c r="U199" s="13">
        <f t="shared" si="16"/>
        <v>0.99097305190495155</v>
      </c>
      <c r="V199" s="8" t="s">
        <v>1450</v>
      </c>
      <c r="W199" s="8" t="s">
        <v>1450</v>
      </c>
      <c r="X199" s="8" t="s">
        <v>1451</v>
      </c>
      <c r="Y199" s="8" t="s">
        <v>1452</v>
      </c>
      <c r="Z199" s="8" t="s">
        <v>1453</v>
      </c>
      <c r="AA199" s="8" t="s">
        <v>1454</v>
      </c>
      <c r="AB199" s="14">
        <v>3452.625</v>
      </c>
      <c r="AC199" s="14">
        <v>7354.7041420118339</v>
      </c>
      <c r="AD199" s="15" t="s">
        <v>1455</v>
      </c>
      <c r="AE199" s="16">
        <f t="shared" si="17"/>
        <v>1.1666666666278616</v>
      </c>
      <c r="AF199" s="16">
        <f t="shared" si="18"/>
        <v>0.66666666674427688</v>
      </c>
      <c r="AG199">
        <f t="shared" si="19"/>
        <v>5</v>
      </c>
    </row>
    <row r="200" spans="1:33" ht="26.4" x14ac:dyDescent="0.3">
      <c r="A200" s="1" t="s">
        <v>1456</v>
      </c>
      <c r="B200" s="8" t="s">
        <v>34</v>
      </c>
      <c r="C200" s="17">
        <v>297633</v>
      </c>
      <c r="D200" s="10">
        <v>277400</v>
      </c>
      <c r="E200" s="10">
        <v>277420</v>
      </c>
      <c r="F200" s="8" t="s">
        <v>36</v>
      </c>
      <c r="G200" s="10">
        <v>0</v>
      </c>
      <c r="H200" s="10">
        <v>0</v>
      </c>
      <c r="I200" s="10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11">
        <v>277400</v>
      </c>
      <c r="Q200" s="12">
        <v>277420</v>
      </c>
      <c r="R200" s="11">
        <v>277435</v>
      </c>
      <c r="S200" s="12">
        <v>277420</v>
      </c>
      <c r="T200" s="13">
        <f t="shared" si="15"/>
        <v>1.0001261715933669</v>
      </c>
      <c r="U200" s="13">
        <f t="shared" si="16"/>
        <v>1.0000540696416984</v>
      </c>
      <c r="V200" s="8" t="s">
        <v>1450</v>
      </c>
      <c r="W200" s="8" t="s">
        <v>1450</v>
      </c>
      <c r="X200" s="8" t="s">
        <v>1457</v>
      </c>
      <c r="Y200" s="8" t="s">
        <v>1458</v>
      </c>
      <c r="Z200" s="8" t="s">
        <v>1459</v>
      </c>
      <c r="AA200" s="8" t="s">
        <v>1460</v>
      </c>
      <c r="AB200" s="18">
        <v>9309.3959731543619</v>
      </c>
      <c r="AC200" s="18">
        <v>12044.283646888567</v>
      </c>
      <c r="AD200" s="19" t="s">
        <v>1461</v>
      </c>
      <c r="AE200" s="16">
        <f t="shared" si="17"/>
        <v>0.41666666662786156</v>
      </c>
      <c r="AF200" s="16">
        <f t="shared" si="18"/>
        <v>0.93333333340706304</v>
      </c>
      <c r="AG200">
        <f t="shared" si="19"/>
        <v>5</v>
      </c>
    </row>
    <row r="201" spans="1:33" ht="26.4" x14ac:dyDescent="0.3">
      <c r="A201" s="1" t="s">
        <v>1462</v>
      </c>
      <c r="B201" s="8" t="s">
        <v>34</v>
      </c>
      <c r="C201" s="17">
        <v>297592</v>
      </c>
      <c r="D201" s="10">
        <v>291277</v>
      </c>
      <c r="E201" s="10">
        <v>291268</v>
      </c>
      <c r="F201" s="8" t="s">
        <v>35</v>
      </c>
      <c r="G201" s="10">
        <v>0</v>
      </c>
      <c r="H201" s="10">
        <v>0</v>
      </c>
      <c r="I201" s="10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11">
        <v>291277</v>
      </c>
      <c r="Q201" s="12">
        <v>291268</v>
      </c>
      <c r="R201" s="11">
        <v>292776.033</v>
      </c>
      <c r="S201" s="12">
        <v>291268</v>
      </c>
      <c r="T201" s="13">
        <f t="shared" si="15"/>
        <v>1.0051464173278357</v>
      </c>
      <c r="U201" s="13">
        <f t="shared" si="16"/>
        <v>1.0051774757268219</v>
      </c>
      <c r="V201" s="8" t="s">
        <v>1463</v>
      </c>
      <c r="W201" s="8" t="s">
        <v>1463</v>
      </c>
      <c r="X201" s="8" t="s">
        <v>1464</v>
      </c>
      <c r="Y201" s="8" t="s">
        <v>1465</v>
      </c>
      <c r="Z201" s="8" t="s">
        <v>1466</v>
      </c>
      <c r="AA201" s="8" t="s">
        <v>1467</v>
      </c>
      <c r="AB201" s="18">
        <v>10414.827175208582</v>
      </c>
      <c r="AC201" s="18">
        <v>11581.232604373758</v>
      </c>
      <c r="AD201" s="19" t="s">
        <v>1468</v>
      </c>
      <c r="AE201" s="16">
        <f t="shared" si="17"/>
        <v>9.9999999976716936E-2</v>
      </c>
      <c r="AF201" s="16">
        <f t="shared" si="18"/>
        <v>0.79999999998835847</v>
      </c>
      <c r="AG201">
        <f t="shared" si="19"/>
        <v>5</v>
      </c>
    </row>
    <row r="202" spans="1:33" ht="26.4" x14ac:dyDescent="0.3">
      <c r="A202" s="1" t="s">
        <v>1469</v>
      </c>
      <c r="B202" s="8" t="s">
        <v>44</v>
      </c>
      <c r="C202" s="9">
        <v>175614</v>
      </c>
      <c r="D202" s="10">
        <v>72050</v>
      </c>
      <c r="E202" s="10">
        <v>71903</v>
      </c>
      <c r="F202" s="8" t="s">
        <v>45</v>
      </c>
      <c r="G202" s="10">
        <v>94350</v>
      </c>
      <c r="H202" s="10">
        <v>93828</v>
      </c>
      <c r="I202" s="10" t="s">
        <v>90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11">
        <v>166400</v>
      </c>
      <c r="Q202" s="12">
        <v>165731</v>
      </c>
      <c r="R202" s="11">
        <v>165800</v>
      </c>
      <c r="S202" s="12">
        <v>165731</v>
      </c>
      <c r="T202" s="13">
        <f t="shared" si="15"/>
        <v>0.99639423076923073</v>
      </c>
      <c r="U202" s="13">
        <f t="shared" si="16"/>
        <v>1.0004163373177015</v>
      </c>
      <c r="V202" s="8" t="s">
        <v>1470</v>
      </c>
      <c r="W202" s="8" t="s">
        <v>1470</v>
      </c>
      <c r="X202" s="8" t="s">
        <v>1471</v>
      </c>
      <c r="Y202" s="8" t="s">
        <v>1472</v>
      </c>
      <c r="Z202" s="8" t="s">
        <v>1473</v>
      </c>
      <c r="AA202" s="8" t="s">
        <v>1474</v>
      </c>
      <c r="AB202" s="14">
        <v>4862.5232273838628</v>
      </c>
      <c r="AC202" s="14">
        <v>5933.0906921241049</v>
      </c>
      <c r="AD202" s="15" t="s">
        <v>1475</v>
      </c>
      <c r="AE202" s="16">
        <f t="shared" si="17"/>
        <v>0.36666666663950309</v>
      </c>
      <c r="AF202" s="16">
        <f t="shared" si="18"/>
        <v>0.8333333334303461</v>
      </c>
      <c r="AG202">
        <f t="shared" si="19"/>
        <v>5</v>
      </c>
    </row>
    <row r="203" spans="1:33" ht="26.4" x14ac:dyDescent="0.3">
      <c r="A203" s="1" t="s">
        <v>1476</v>
      </c>
      <c r="B203" s="8" t="s">
        <v>53</v>
      </c>
      <c r="C203" s="17">
        <v>114013</v>
      </c>
      <c r="D203" s="10">
        <v>109900</v>
      </c>
      <c r="E203" s="10">
        <v>109933</v>
      </c>
      <c r="F203" s="8" t="s">
        <v>120</v>
      </c>
      <c r="G203" s="10">
        <v>0</v>
      </c>
      <c r="H203" s="10">
        <v>0</v>
      </c>
      <c r="I203" s="10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11">
        <v>109900</v>
      </c>
      <c r="Q203" s="12">
        <v>109933</v>
      </c>
      <c r="R203" s="11">
        <v>110299</v>
      </c>
      <c r="S203" s="12">
        <v>109933</v>
      </c>
      <c r="T203" s="13">
        <f t="shared" si="15"/>
        <v>1.0036305732484077</v>
      </c>
      <c r="U203" s="13">
        <f t="shared" si="16"/>
        <v>1.0033293005739861</v>
      </c>
      <c r="V203" s="8" t="s">
        <v>1477</v>
      </c>
      <c r="W203" s="8" t="s">
        <v>1477</v>
      </c>
      <c r="X203" s="8" t="s">
        <v>1478</v>
      </c>
      <c r="Y203" s="8" t="s">
        <v>1479</v>
      </c>
      <c r="Z203" s="8" t="s">
        <v>1480</v>
      </c>
      <c r="AA203" s="8" t="s">
        <v>1481</v>
      </c>
      <c r="AB203" s="18">
        <v>1446.4868421052631</v>
      </c>
      <c r="AC203" s="18">
        <v>6479.3516699410611</v>
      </c>
      <c r="AD203" s="19" t="s">
        <v>1482</v>
      </c>
      <c r="AE203" s="16">
        <f t="shared" si="17"/>
        <v>0.8333333334303461</v>
      </c>
      <c r="AF203" s="16">
        <f t="shared" si="18"/>
        <v>1.2333333333372138</v>
      </c>
      <c r="AG203">
        <f t="shared" si="19"/>
        <v>5</v>
      </c>
    </row>
    <row r="204" spans="1:33" ht="26.4" x14ac:dyDescent="0.3">
      <c r="A204" s="1" t="s">
        <v>1483</v>
      </c>
      <c r="B204" s="8" t="s">
        <v>34</v>
      </c>
      <c r="C204" s="9">
        <v>207870</v>
      </c>
      <c r="D204" s="10">
        <v>93000</v>
      </c>
      <c r="E204" s="10">
        <v>93000</v>
      </c>
      <c r="F204" s="8" t="s">
        <v>36</v>
      </c>
      <c r="G204" s="10">
        <v>110100</v>
      </c>
      <c r="H204" s="10">
        <v>110100</v>
      </c>
      <c r="I204" s="10" t="s">
        <v>45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11">
        <v>203100</v>
      </c>
      <c r="Q204" s="12">
        <v>203100</v>
      </c>
      <c r="R204" s="11">
        <v>204004</v>
      </c>
      <c r="S204" s="12">
        <v>203100</v>
      </c>
      <c r="T204" s="13">
        <f t="shared" si="15"/>
        <v>1.0044510093549976</v>
      </c>
      <c r="U204" s="13">
        <f t="shared" si="16"/>
        <v>1.0044510093549976</v>
      </c>
      <c r="V204" s="8" t="s">
        <v>1484</v>
      </c>
      <c r="W204" s="8" t="s">
        <v>1484</v>
      </c>
      <c r="X204" s="8" t="s">
        <v>1485</v>
      </c>
      <c r="Y204" s="8" t="s">
        <v>1486</v>
      </c>
      <c r="Z204" s="8" t="s">
        <v>1487</v>
      </c>
      <c r="AA204" s="8" t="s">
        <v>1488</v>
      </c>
      <c r="AB204" s="14">
        <v>9176.204819277109</v>
      </c>
      <c r="AC204" s="14">
        <v>11200.367647058823</v>
      </c>
      <c r="AD204" s="15" t="s">
        <v>1489</v>
      </c>
      <c r="AE204" s="16">
        <f t="shared" si="17"/>
        <v>0.55000000004656613</v>
      </c>
      <c r="AF204" s="16">
        <f t="shared" si="18"/>
        <v>0.49999999988358468</v>
      </c>
      <c r="AG204">
        <f t="shared" si="19"/>
        <v>5</v>
      </c>
    </row>
    <row r="205" spans="1:33" ht="26.4" x14ac:dyDescent="0.3">
      <c r="A205" s="1" t="s">
        <v>1490</v>
      </c>
      <c r="B205" s="8" t="s">
        <v>44</v>
      </c>
      <c r="C205" s="17">
        <v>171810</v>
      </c>
      <c r="D205" s="10">
        <v>155900</v>
      </c>
      <c r="E205" s="10">
        <v>155900</v>
      </c>
      <c r="F205" s="8" t="s">
        <v>36</v>
      </c>
      <c r="G205" s="10">
        <v>0</v>
      </c>
      <c r="H205" s="10">
        <v>0</v>
      </c>
      <c r="I205" s="10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11">
        <v>155900</v>
      </c>
      <c r="Q205" s="12">
        <v>155900</v>
      </c>
      <c r="R205" s="11">
        <v>155946.4</v>
      </c>
      <c r="S205" s="12">
        <v>155900</v>
      </c>
      <c r="T205" s="13">
        <f t="shared" si="15"/>
        <v>1.0002976266837715</v>
      </c>
      <c r="U205" s="13">
        <f t="shared" si="16"/>
        <v>1.0002976266837715</v>
      </c>
      <c r="V205" s="8" t="s">
        <v>1491</v>
      </c>
      <c r="W205" s="8" t="s">
        <v>1491</v>
      </c>
      <c r="X205" s="8" t="s">
        <v>1492</v>
      </c>
      <c r="Y205" s="8" t="s">
        <v>1493</v>
      </c>
      <c r="Z205" s="8" t="s">
        <v>1494</v>
      </c>
      <c r="AA205" s="8" t="s">
        <v>1495</v>
      </c>
      <c r="AB205" s="18">
        <v>4691.073219658977</v>
      </c>
      <c r="AC205" s="18">
        <v>7118.721461187215</v>
      </c>
      <c r="AD205" s="19" t="s">
        <v>1496</v>
      </c>
      <c r="AE205" s="16">
        <f t="shared" si="17"/>
        <v>0.73333333327900618</v>
      </c>
      <c r="AF205" s="16">
        <f t="shared" si="18"/>
        <v>0.75</v>
      </c>
      <c r="AG205">
        <f t="shared" si="19"/>
        <v>5</v>
      </c>
    </row>
    <row r="206" spans="1:33" ht="26.4" x14ac:dyDescent="0.3">
      <c r="A206" s="1" t="s">
        <v>1497</v>
      </c>
      <c r="B206" s="8" t="s">
        <v>34</v>
      </c>
      <c r="C206" s="17">
        <v>402387</v>
      </c>
      <c r="D206" s="10">
        <v>392900</v>
      </c>
      <c r="E206" s="10">
        <v>393238</v>
      </c>
      <c r="F206" s="8" t="s">
        <v>207</v>
      </c>
      <c r="G206" s="10">
        <v>0</v>
      </c>
      <c r="H206" s="10">
        <v>0</v>
      </c>
      <c r="I206" s="10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11">
        <v>392900</v>
      </c>
      <c r="Q206" s="12">
        <v>393238</v>
      </c>
      <c r="R206" s="11">
        <v>394441.11</v>
      </c>
      <c r="S206" s="12">
        <v>393238</v>
      </c>
      <c r="T206" s="13">
        <f t="shared" si="15"/>
        <v>1.00392239755663</v>
      </c>
      <c r="U206" s="13">
        <f t="shared" si="16"/>
        <v>1.0030594957760948</v>
      </c>
      <c r="V206" s="8" t="s">
        <v>1498</v>
      </c>
      <c r="W206" s="8" t="s">
        <v>1498</v>
      </c>
      <c r="X206" s="8" t="s">
        <v>1499</v>
      </c>
      <c r="Y206" s="8" t="s">
        <v>1500</v>
      </c>
      <c r="Z206" s="8" t="s">
        <v>1501</v>
      </c>
      <c r="AA206" s="8" t="s">
        <v>1502</v>
      </c>
      <c r="AB206" s="18">
        <v>9344.2693069306933</v>
      </c>
      <c r="AC206" s="18">
        <v>10486.346666666666</v>
      </c>
      <c r="AD206" s="19" t="s">
        <v>1503</v>
      </c>
      <c r="AE206" s="16">
        <f t="shared" si="17"/>
        <v>-0.75</v>
      </c>
      <c r="AF206" s="16">
        <f t="shared" si="18"/>
        <v>0.6666666665696539</v>
      </c>
      <c r="AG206">
        <f t="shared" si="19"/>
        <v>5</v>
      </c>
    </row>
    <row r="207" spans="1:33" ht="26.4" x14ac:dyDescent="0.3">
      <c r="A207" s="1" t="s">
        <v>1504</v>
      </c>
      <c r="B207" s="8" t="s">
        <v>44</v>
      </c>
      <c r="C207" s="9">
        <v>181336</v>
      </c>
      <c r="D207" s="10">
        <v>100000</v>
      </c>
      <c r="E207" s="10">
        <v>99964</v>
      </c>
      <c r="F207" s="8" t="s">
        <v>257</v>
      </c>
      <c r="G207" s="10">
        <v>74500</v>
      </c>
      <c r="H207" s="10">
        <v>74538</v>
      </c>
      <c r="I207" s="10" t="s">
        <v>36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11">
        <v>174500</v>
      </c>
      <c r="Q207" s="12">
        <v>174502</v>
      </c>
      <c r="R207" s="11">
        <v>174014</v>
      </c>
      <c r="S207" s="12">
        <v>174502</v>
      </c>
      <c r="T207" s="13">
        <f t="shared" si="15"/>
        <v>0.997214899713467</v>
      </c>
      <c r="U207" s="13">
        <f t="shared" si="16"/>
        <v>0.99720347044733015</v>
      </c>
      <c r="V207" s="8" t="s">
        <v>1505</v>
      </c>
      <c r="W207" s="8" t="s">
        <v>1505</v>
      </c>
      <c r="X207" s="8" t="s">
        <v>1506</v>
      </c>
      <c r="Y207" s="8" t="s">
        <v>1507</v>
      </c>
      <c r="Z207" s="8" t="s">
        <v>1508</v>
      </c>
      <c r="AA207" s="8" t="s">
        <v>1509</v>
      </c>
      <c r="AB207" s="14">
        <v>4938.735849056603</v>
      </c>
      <c r="AC207" s="14">
        <v>6861.1533420707729</v>
      </c>
      <c r="AD207" s="15" t="s">
        <v>1510</v>
      </c>
      <c r="AE207" s="16">
        <f t="shared" si="17"/>
        <v>0.58333333331393078</v>
      </c>
      <c r="AF207" s="16">
        <f t="shared" si="18"/>
        <v>0.66666666674427688</v>
      </c>
      <c r="AG207">
        <f t="shared" si="19"/>
        <v>5</v>
      </c>
    </row>
    <row r="208" spans="1:33" ht="26.4" x14ac:dyDescent="0.3">
      <c r="A208" s="1" t="s">
        <v>1511</v>
      </c>
      <c r="B208" s="8" t="s">
        <v>53</v>
      </c>
      <c r="C208" s="17">
        <v>115305</v>
      </c>
      <c r="D208" s="10">
        <v>112640</v>
      </c>
      <c r="E208" s="10">
        <v>112647</v>
      </c>
      <c r="F208" s="8" t="s">
        <v>36</v>
      </c>
      <c r="G208" s="10">
        <v>0</v>
      </c>
      <c r="H208" s="10">
        <v>0</v>
      </c>
      <c r="I208" s="10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11">
        <v>112640</v>
      </c>
      <c r="Q208" s="12">
        <v>112647</v>
      </c>
      <c r="R208" s="11">
        <v>114525.757</v>
      </c>
      <c r="S208" s="12">
        <v>112647</v>
      </c>
      <c r="T208" s="13">
        <f t="shared" si="15"/>
        <v>1.0167414506392045</v>
      </c>
      <c r="U208" s="13">
        <f t="shared" si="16"/>
        <v>1.0166782692836915</v>
      </c>
      <c r="V208" s="8" t="s">
        <v>1512</v>
      </c>
      <c r="W208" s="8" t="s">
        <v>1512</v>
      </c>
      <c r="X208" s="8" t="s">
        <v>1513</v>
      </c>
      <c r="Y208" s="8" t="s">
        <v>1514</v>
      </c>
      <c r="Z208" s="8" t="s">
        <v>1515</v>
      </c>
      <c r="AA208" s="8" t="s">
        <v>1516</v>
      </c>
      <c r="AB208" s="18">
        <v>1739.7220077220077</v>
      </c>
      <c r="AC208" s="18">
        <v>5459.4668820678517</v>
      </c>
      <c r="AD208" s="19" t="s">
        <v>1517</v>
      </c>
      <c r="AE208" s="16">
        <f t="shared" si="17"/>
        <v>0.68333333329064772</v>
      </c>
      <c r="AF208" s="16">
        <f t="shared" si="18"/>
        <v>0.56666666659293696</v>
      </c>
      <c r="AG208">
        <f t="shared" si="19"/>
        <v>5</v>
      </c>
    </row>
    <row r="209" spans="1:33" ht="26.4" x14ac:dyDescent="0.3">
      <c r="A209" s="1" t="s">
        <v>1518</v>
      </c>
      <c r="B209" s="8" t="s">
        <v>53</v>
      </c>
      <c r="C209" s="17">
        <v>74400</v>
      </c>
      <c r="D209" s="10">
        <v>55300</v>
      </c>
      <c r="E209" s="10">
        <v>55309</v>
      </c>
      <c r="F209" s="8" t="s">
        <v>90</v>
      </c>
      <c r="G209" s="10">
        <v>0</v>
      </c>
      <c r="H209" s="10">
        <v>0</v>
      </c>
      <c r="I209" s="10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11">
        <v>55300</v>
      </c>
      <c r="Q209" s="12">
        <v>55309</v>
      </c>
      <c r="R209" s="11">
        <v>55805</v>
      </c>
      <c r="S209" s="12">
        <v>55309</v>
      </c>
      <c r="T209" s="13">
        <f t="shared" si="15"/>
        <v>1.009132007233273</v>
      </c>
      <c r="U209" s="13">
        <f t="shared" si="16"/>
        <v>1.008967799092372</v>
      </c>
      <c r="V209" s="8" t="s">
        <v>1519</v>
      </c>
      <c r="W209" s="8" t="s">
        <v>1423</v>
      </c>
      <c r="X209" s="8" t="s">
        <v>1520</v>
      </c>
      <c r="Y209" s="8" t="s">
        <v>1521</v>
      </c>
      <c r="Z209" s="8" t="s">
        <v>1522</v>
      </c>
      <c r="AA209" s="8" t="s">
        <v>1523</v>
      </c>
      <c r="AB209" s="18">
        <v>2458.1777777777779</v>
      </c>
      <c r="AC209" s="18">
        <v>5387.2402597402597</v>
      </c>
      <c r="AD209" s="19" t="s">
        <v>1524</v>
      </c>
      <c r="AE209" s="16">
        <f t="shared" si="17"/>
        <v>0.58333333348855376</v>
      </c>
      <c r="AF209" s="16">
        <f t="shared" si="18"/>
        <v>0.91666666651144624</v>
      </c>
      <c r="AG209">
        <f t="shared" si="19"/>
        <v>5</v>
      </c>
    </row>
    <row r="210" spans="1:33" ht="26.4" x14ac:dyDescent="0.3">
      <c r="A210" s="1" t="s">
        <v>1525</v>
      </c>
      <c r="B210" s="8" t="s">
        <v>34</v>
      </c>
      <c r="C210" s="9">
        <v>297584</v>
      </c>
      <c r="D210" s="10">
        <v>97500</v>
      </c>
      <c r="E210" s="10">
        <v>97352</v>
      </c>
      <c r="F210" s="8" t="s">
        <v>45</v>
      </c>
      <c r="G210" s="10">
        <v>193400</v>
      </c>
      <c r="H210" s="10">
        <v>193671</v>
      </c>
      <c r="I210" s="10" t="s">
        <v>36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11">
        <v>290900</v>
      </c>
      <c r="Q210" s="12">
        <v>291023</v>
      </c>
      <c r="R210" s="11">
        <v>294087.71899999998</v>
      </c>
      <c r="S210" s="12">
        <v>291023</v>
      </c>
      <c r="T210" s="13">
        <f t="shared" si="15"/>
        <v>1.0109581265039531</v>
      </c>
      <c r="U210" s="13">
        <f t="shared" si="16"/>
        <v>1.0105308480772996</v>
      </c>
      <c r="V210" s="8" t="s">
        <v>1526</v>
      </c>
      <c r="W210" s="8" t="s">
        <v>1526</v>
      </c>
      <c r="X210" s="8" t="s">
        <v>1527</v>
      </c>
      <c r="Y210" s="8" t="s">
        <v>1528</v>
      </c>
      <c r="Z210" s="8" t="s">
        <v>1529</v>
      </c>
      <c r="AA210" s="8" t="s">
        <v>1530</v>
      </c>
      <c r="AB210" s="14">
        <v>7568.8686605981793</v>
      </c>
      <c r="AC210" s="14">
        <v>10012.259174311926</v>
      </c>
      <c r="AD210" s="15" t="s">
        <v>1531</v>
      </c>
      <c r="AE210" s="16">
        <f t="shared" si="17"/>
        <v>1.5333333332673647</v>
      </c>
      <c r="AF210" s="16">
        <f t="shared" si="18"/>
        <v>0.58333333331393078</v>
      </c>
      <c r="AG210">
        <f t="shared" si="19"/>
        <v>5</v>
      </c>
    </row>
    <row r="211" spans="1:33" ht="26.4" x14ac:dyDescent="0.3">
      <c r="A211" s="1" t="s">
        <v>1532</v>
      </c>
      <c r="B211" s="8" t="s">
        <v>44</v>
      </c>
      <c r="C211" s="9">
        <v>177856</v>
      </c>
      <c r="D211" s="10">
        <v>69500</v>
      </c>
      <c r="E211" s="10">
        <v>69508</v>
      </c>
      <c r="F211" s="8" t="s">
        <v>36</v>
      </c>
      <c r="G211" s="10">
        <v>97870</v>
      </c>
      <c r="H211" s="10">
        <v>97863</v>
      </c>
      <c r="I211" s="10" t="s">
        <v>156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11">
        <v>167370</v>
      </c>
      <c r="Q211" s="12">
        <v>167371</v>
      </c>
      <c r="R211" s="11">
        <v>168845.40299999999</v>
      </c>
      <c r="S211" s="12">
        <v>167371</v>
      </c>
      <c r="T211" s="13">
        <f t="shared" si="15"/>
        <v>1.0088152177809642</v>
      </c>
      <c r="U211" s="13">
        <f t="shared" si="16"/>
        <v>1.0088091903615322</v>
      </c>
      <c r="V211" s="8" t="s">
        <v>1533</v>
      </c>
      <c r="W211" s="8" t="s">
        <v>1533</v>
      </c>
      <c r="X211" s="8" t="s">
        <v>1534</v>
      </c>
      <c r="Y211" s="8" t="s">
        <v>1535</v>
      </c>
      <c r="Z211" s="8" t="s">
        <v>1536</v>
      </c>
      <c r="AA211" s="8" t="s">
        <v>1537</v>
      </c>
      <c r="AB211" s="14">
        <v>3643.7808417997098</v>
      </c>
      <c r="AC211" s="14">
        <v>6082.5317989097521</v>
      </c>
      <c r="AD211" s="15" t="s">
        <v>1538</v>
      </c>
      <c r="AE211" s="16">
        <f t="shared" si="17"/>
        <v>3.1833333332324401</v>
      </c>
      <c r="AF211" s="16">
        <f t="shared" si="18"/>
        <v>1.1666666666278616</v>
      </c>
      <c r="AG211">
        <f t="shared" si="19"/>
        <v>5</v>
      </c>
    </row>
    <row r="212" spans="1:33" ht="26.4" x14ac:dyDescent="0.3">
      <c r="A212" s="1" t="s">
        <v>1539</v>
      </c>
      <c r="B212" s="8" t="s">
        <v>53</v>
      </c>
      <c r="C212" s="17">
        <v>56011</v>
      </c>
      <c r="D212" s="10">
        <v>39820</v>
      </c>
      <c r="E212" s="10">
        <v>40301</v>
      </c>
      <c r="F212" s="8" t="s">
        <v>45</v>
      </c>
      <c r="G212" s="10">
        <v>0</v>
      </c>
      <c r="H212" s="10">
        <v>0</v>
      </c>
      <c r="I212" s="10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11">
        <v>39820</v>
      </c>
      <c r="Q212" s="12">
        <v>40301</v>
      </c>
      <c r="R212" s="11">
        <v>40685</v>
      </c>
      <c r="S212" s="12">
        <v>40301</v>
      </c>
      <c r="T212" s="13">
        <f t="shared" si="15"/>
        <v>1.0217227523857357</v>
      </c>
      <c r="U212" s="13">
        <f t="shared" si="16"/>
        <v>1.0095282995459169</v>
      </c>
      <c r="V212" s="8" t="s">
        <v>1540</v>
      </c>
      <c r="W212" s="8" t="s">
        <v>1540</v>
      </c>
      <c r="X212" s="8" t="s">
        <v>1541</v>
      </c>
      <c r="Y212" s="8" t="s">
        <v>1542</v>
      </c>
      <c r="Z212" s="8" t="s">
        <v>1543</v>
      </c>
      <c r="AA212" s="8" t="s">
        <v>1544</v>
      </c>
      <c r="AB212" s="18">
        <v>1990.1728395061727</v>
      </c>
      <c r="AC212" s="18">
        <v>4030.1</v>
      </c>
      <c r="AD212" s="19" t="s">
        <v>1545</v>
      </c>
      <c r="AE212" s="16">
        <f t="shared" si="17"/>
        <v>1.5833333332557231</v>
      </c>
      <c r="AF212" s="16">
        <f t="shared" si="18"/>
        <v>0.8333333334303461</v>
      </c>
      <c r="AG212">
        <f t="shared" si="19"/>
        <v>5</v>
      </c>
    </row>
    <row r="213" spans="1:33" ht="26.4" x14ac:dyDescent="0.3">
      <c r="A213" s="1" t="s">
        <v>1546</v>
      </c>
      <c r="B213" s="8" t="s">
        <v>34</v>
      </c>
      <c r="C213" s="17">
        <v>388079</v>
      </c>
      <c r="D213" s="10">
        <v>384500</v>
      </c>
      <c r="E213" s="10">
        <v>377934</v>
      </c>
      <c r="F213" s="8" t="s">
        <v>36</v>
      </c>
      <c r="G213" s="10">
        <v>0</v>
      </c>
      <c r="H213" s="10">
        <v>0</v>
      </c>
      <c r="I213" s="10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11">
        <v>384500</v>
      </c>
      <c r="Q213" s="12">
        <v>377934</v>
      </c>
      <c r="R213" s="11">
        <v>377037.46299999999</v>
      </c>
      <c r="S213" s="12">
        <v>377934</v>
      </c>
      <c r="T213" s="13">
        <f t="shared" si="15"/>
        <v>0.98059158127438228</v>
      </c>
      <c r="U213" s="13">
        <f t="shared" si="16"/>
        <v>0.99762779480015029</v>
      </c>
      <c r="V213" s="8" t="s">
        <v>1547</v>
      </c>
      <c r="W213" s="8" t="s">
        <v>1547</v>
      </c>
      <c r="X213" s="8" t="s">
        <v>1548</v>
      </c>
      <c r="Y213" s="8" t="s">
        <v>1549</v>
      </c>
      <c r="Z213" s="8" t="s">
        <v>1550</v>
      </c>
      <c r="AA213" s="8" t="s">
        <v>1551</v>
      </c>
      <c r="AB213" s="18">
        <v>10752.034139402562</v>
      </c>
      <c r="AC213" s="18">
        <v>12029.729442970822</v>
      </c>
      <c r="AD213" s="19" t="s">
        <v>1552</v>
      </c>
      <c r="AE213" s="16">
        <f t="shared" si="17"/>
        <v>-0.39999999990686774</v>
      </c>
      <c r="AF213" s="16">
        <f t="shared" si="18"/>
        <v>1.0833333333721384</v>
      </c>
      <c r="AG213">
        <f t="shared" si="19"/>
        <v>5</v>
      </c>
    </row>
    <row r="214" spans="1:33" ht="26.4" x14ac:dyDescent="0.3">
      <c r="A214" s="1" t="s">
        <v>1553</v>
      </c>
      <c r="B214" s="8" t="s">
        <v>44</v>
      </c>
      <c r="C214" s="17">
        <v>178978</v>
      </c>
      <c r="D214" s="10">
        <v>170750</v>
      </c>
      <c r="E214" s="10">
        <v>170658</v>
      </c>
      <c r="F214" s="8" t="s">
        <v>36</v>
      </c>
      <c r="G214" s="10">
        <v>0</v>
      </c>
      <c r="H214" s="10">
        <v>0</v>
      </c>
      <c r="I214" s="10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11">
        <v>170750</v>
      </c>
      <c r="Q214" s="12">
        <v>170658</v>
      </c>
      <c r="R214" s="11">
        <v>171429</v>
      </c>
      <c r="S214" s="12">
        <v>170658</v>
      </c>
      <c r="T214" s="13">
        <f t="shared" si="15"/>
        <v>1.0039765739385065</v>
      </c>
      <c r="U214" s="13">
        <f t="shared" si="16"/>
        <v>1.0045178075449144</v>
      </c>
      <c r="V214" s="8" t="s">
        <v>1554</v>
      </c>
      <c r="W214" s="8" t="s">
        <v>1554</v>
      </c>
      <c r="X214" s="8" t="s">
        <v>1555</v>
      </c>
      <c r="Y214" s="8" t="s">
        <v>1556</v>
      </c>
      <c r="Z214" s="8" t="s">
        <v>1557</v>
      </c>
      <c r="AA214" s="8" t="s">
        <v>1558</v>
      </c>
      <c r="AB214" s="18">
        <v>5024.2787046123649</v>
      </c>
      <c r="AC214" s="18">
        <v>7968.4669260700384</v>
      </c>
      <c r="AD214" s="19" t="s">
        <v>1559</v>
      </c>
      <c r="AE214" s="16">
        <f t="shared" si="17"/>
        <v>3</v>
      </c>
      <c r="AF214" s="16">
        <f t="shared" si="18"/>
        <v>0.88333333341870457</v>
      </c>
      <c r="AG214">
        <f t="shared" si="19"/>
        <v>5</v>
      </c>
    </row>
    <row r="215" spans="1:33" ht="26.4" x14ac:dyDescent="0.3">
      <c r="A215" s="1" t="s">
        <v>1560</v>
      </c>
      <c r="B215" s="8" t="s">
        <v>53</v>
      </c>
      <c r="C215" s="17">
        <v>81420</v>
      </c>
      <c r="D215" s="10">
        <v>47560</v>
      </c>
      <c r="E215" s="10">
        <v>47533</v>
      </c>
      <c r="F215" s="8" t="s">
        <v>90</v>
      </c>
      <c r="G215" s="10">
        <v>0</v>
      </c>
      <c r="H215" s="10">
        <v>0</v>
      </c>
      <c r="I215" s="10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11">
        <v>47560</v>
      </c>
      <c r="Q215" s="12">
        <v>47533</v>
      </c>
      <c r="R215" s="11">
        <v>47864</v>
      </c>
      <c r="S215" s="12">
        <v>47533</v>
      </c>
      <c r="T215" s="13">
        <f t="shared" si="15"/>
        <v>1.0063919259882255</v>
      </c>
      <c r="U215" s="13">
        <f t="shared" si="16"/>
        <v>1.0069635831948331</v>
      </c>
      <c r="V215" s="8" t="s">
        <v>1561</v>
      </c>
      <c r="W215" s="8" t="s">
        <v>1562</v>
      </c>
      <c r="X215" s="8" t="s">
        <v>1563</v>
      </c>
      <c r="Y215" s="8" t="s">
        <v>1564</v>
      </c>
      <c r="Z215" s="8" t="s">
        <v>1565</v>
      </c>
      <c r="AA215" s="8" t="s">
        <v>1566</v>
      </c>
      <c r="AB215" s="18">
        <v>1364.5837320574162</v>
      </c>
      <c r="AC215" s="18">
        <v>4785.2013422818791</v>
      </c>
      <c r="AD215" s="19" t="s">
        <v>1567</v>
      </c>
      <c r="AE215" s="16">
        <f t="shared" si="17"/>
        <v>4.03333333338378</v>
      </c>
      <c r="AF215" s="16">
        <f t="shared" si="18"/>
        <v>0.66666666674427688</v>
      </c>
      <c r="AG215">
        <f t="shared" si="19"/>
        <v>5</v>
      </c>
    </row>
    <row r="216" spans="1:33" ht="26.4" x14ac:dyDescent="0.3">
      <c r="A216" s="1" t="s">
        <v>1568</v>
      </c>
      <c r="B216" s="8" t="s">
        <v>34</v>
      </c>
      <c r="C216" s="9">
        <v>289470</v>
      </c>
      <c r="D216" s="10">
        <v>75682</v>
      </c>
      <c r="E216" s="10">
        <v>75577</v>
      </c>
      <c r="F216" s="8" t="s">
        <v>120</v>
      </c>
      <c r="G216" s="10">
        <v>208363</v>
      </c>
      <c r="H216" s="10">
        <v>208569</v>
      </c>
      <c r="I216" s="10" t="s">
        <v>35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11">
        <v>284045</v>
      </c>
      <c r="Q216" s="12">
        <v>284146</v>
      </c>
      <c r="R216" s="11">
        <v>283484</v>
      </c>
      <c r="S216" s="12">
        <v>284146</v>
      </c>
      <c r="T216" s="13">
        <f t="shared" si="15"/>
        <v>0.99802496083367076</v>
      </c>
      <c r="U216" s="13">
        <f t="shared" si="16"/>
        <v>0.99767021179252924</v>
      </c>
      <c r="V216" s="8" t="s">
        <v>1569</v>
      </c>
      <c r="W216" s="8" t="s">
        <v>1569</v>
      </c>
      <c r="X216" s="8" t="s">
        <v>1570</v>
      </c>
      <c r="Y216" s="8" t="s">
        <v>1571</v>
      </c>
      <c r="Z216" s="8" t="s">
        <v>1572</v>
      </c>
      <c r="AA216" s="8" t="s">
        <v>1573</v>
      </c>
      <c r="AB216" s="14">
        <v>9940.9679300291555</v>
      </c>
      <c r="AC216" s="14">
        <v>11566.322930800543</v>
      </c>
      <c r="AD216" s="15" t="s">
        <v>1341</v>
      </c>
      <c r="AE216" s="16">
        <f t="shared" si="17"/>
        <v>0.19999999995343387</v>
      </c>
      <c r="AF216" s="16">
        <f t="shared" si="18"/>
        <v>0.91666666668606922</v>
      </c>
      <c r="AG216">
        <f t="shared" si="19"/>
        <v>5</v>
      </c>
    </row>
    <row r="217" spans="1:33" ht="26.4" x14ac:dyDescent="0.3">
      <c r="A217" s="1" t="s">
        <v>1574</v>
      </c>
      <c r="B217" s="8" t="s">
        <v>53</v>
      </c>
      <c r="C217" s="17">
        <v>82922</v>
      </c>
      <c r="D217" s="10">
        <v>49500</v>
      </c>
      <c r="E217" s="10">
        <v>50220</v>
      </c>
      <c r="F217" s="8" t="s">
        <v>45</v>
      </c>
      <c r="G217" s="10">
        <v>0</v>
      </c>
      <c r="H217" s="10">
        <v>0</v>
      </c>
      <c r="I217" s="10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11">
        <v>49500</v>
      </c>
      <c r="Q217" s="12">
        <v>50220</v>
      </c>
      <c r="R217" s="11">
        <v>50416</v>
      </c>
      <c r="S217" s="12">
        <v>50220</v>
      </c>
      <c r="T217" s="13">
        <f t="shared" si="15"/>
        <v>1.0185050505050506</v>
      </c>
      <c r="U217" s="13">
        <f t="shared" si="16"/>
        <v>1.0039028275587416</v>
      </c>
      <c r="V217" s="8" t="s">
        <v>1575</v>
      </c>
      <c r="W217" s="8" t="s">
        <v>1575</v>
      </c>
      <c r="X217" s="8" t="s">
        <v>1576</v>
      </c>
      <c r="Y217" s="8" t="s">
        <v>1577</v>
      </c>
      <c r="Z217" s="8" t="s">
        <v>1578</v>
      </c>
      <c r="AA217" s="8" t="s">
        <v>1579</v>
      </c>
      <c r="AB217" s="18">
        <v>1969.4117647058824</v>
      </c>
      <c r="AC217" s="18">
        <v>4852.173913043478</v>
      </c>
      <c r="AD217" s="19" t="s">
        <v>1489</v>
      </c>
      <c r="AE217" s="16">
        <f t="shared" si="17"/>
        <v>3</v>
      </c>
      <c r="AF217" s="16">
        <f t="shared" si="18"/>
        <v>0.56666666659293696</v>
      </c>
      <c r="AG217">
        <f t="shared" si="19"/>
        <v>5</v>
      </c>
    </row>
    <row r="218" spans="1:33" ht="26.4" x14ac:dyDescent="0.3">
      <c r="A218" s="1" t="s">
        <v>1580</v>
      </c>
      <c r="B218" s="8" t="s">
        <v>44</v>
      </c>
      <c r="C218" s="17">
        <v>171681</v>
      </c>
      <c r="D218" s="10">
        <v>168400</v>
      </c>
      <c r="E218" s="10">
        <v>168410</v>
      </c>
      <c r="F218" s="8" t="s">
        <v>36</v>
      </c>
      <c r="G218" s="10">
        <v>0</v>
      </c>
      <c r="H218" s="10">
        <v>0</v>
      </c>
      <c r="I218" s="10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11">
        <v>168400</v>
      </c>
      <c r="Q218" s="12">
        <v>168410</v>
      </c>
      <c r="R218" s="11">
        <v>169764</v>
      </c>
      <c r="S218" s="12">
        <v>168410</v>
      </c>
      <c r="T218" s="13">
        <f t="shared" si="15"/>
        <v>1.0080997624703087</v>
      </c>
      <c r="U218" s="13">
        <f t="shared" si="16"/>
        <v>1.0080399026186093</v>
      </c>
      <c r="V218" s="8" t="s">
        <v>1561</v>
      </c>
      <c r="W218" s="8" t="s">
        <v>1581</v>
      </c>
      <c r="X218" s="8" t="s">
        <v>1582</v>
      </c>
      <c r="Y218" s="8" t="s">
        <v>1583</v>
      </c>
      <c r="Z218" s="8" t="s">
        <v>1584</v>
      </c>
      <c r="AA218" s="8" t="s">
        <v>1585</v>
      </c>
      <c r="AB218" s="18">
        <v>4688.9095127610208</v>
      </c>
      <c r="AC218" s="18">
        <v>7501.559020044544</v>
      </c>
      <c r="AD218" s="19" t="s">
        <v>1586</v>
      </c>
      <c r="AE218" s="16">
        <f t="shared" si="17"/>
        <v>0.63333333330228925</v>
      </c>
      <c r="AF218" s="16">
        <f t="shared" si="18"/>
        <v>0.65000000002328306</v>
      </c>
      <c r="AG218">
        <f t="shared" si="19"/>
        <v>5</v>
      </c>
    </row>
    <row r="219" spans="1:33" ht="26.4" x14ac:dyDescent="0.3">
      <c r="A219" s="1" t="s">
        <v>1587</v>
      </c>
      <c r="B219" s="8" t="s">
        <v>34</v>
      </c>
      <c r="C219" s="9">
        <v>250950</v>
      </c>
      <c r="D219" s="10">
        <v>155800</v>
      </c>
      <c r="E219" s="10">
        <v>155818</v>
      </c>
      <c r="F219" s="8" t="s">
        <v>36</v>
      </c>
      <c r="G219" s="10">
        <v>92400</v>
      </c>
      <c r="H219" s="10">
        <v>90431</v>
      </c>
      <c r="I219" s="10" t="s">
        <v>45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11">
        <v>248200</v>
      </c>
      <c r="Q219" s="12">
        <v>246249</v>
      </c>
      <c r="R219" s="11">
        <v>247075</v>
      </c>
      <c r="S219" s="12">
        <v>246249</v>
      </c>
      <c r="T219" s="13">
        <f t="shared" si="15"/>
        <v>0.9954673650282031</v>
      </c>
      <c r="U219" s="13">
        <f t="shared" si="16"/>
        <v>1.0033543283424502</v>
      </c>
      <c r="V219" s="8" t="s">
        <v>1588</v>
      </c>
      <c r="W219" s="8" t="s">
        <v>1588</v>
      </c>
      <c r="X219" s="8" t="s">
        <v>1589</v>
      </c>
      <c r="Y219" s="8" t="s">
        <v>1590</v>
      </c>
      <c r="Z219" s="8" t="s">
        <v>1591</v>
      </c>
      <c r="AA219" s="8" t="s">
        <v>1592</v>
      </c>
      <c r="AB219" s="14">
        <v>6670.4018058690754</v>
      </c>
      <c r="AC219" s="14">
        <v>9507.6833976833987</v>
      </c>
      <c r="AD219" s="15" t="s">
        <v>1593</v>
      </c>
      <c r="AE219" s="16">
        <f t="shared" si="17"/>
        <v>0.33333333337213844</v>
      </c>
      <c r="AF219" s="16">
        <f t="shared" si="18"/>
        <v>0.63333333347691223</v>
      </c>
      <c r="AG219">
        <f t="shared" si="19"/>
        <v>5</v>
      </c>
    </row>
    <row r="220" spans="1:33" ht="26.4" x14ac:dyDescent="0.3">
      <c r="A220" s="1" t="s">
        <v>1594</v>
      </c>
      <c r="B220" s="8" t="s">
        <v>44</v>
      </c>
      <c r="C220" s="17">
        <v>114058</v>
      </c>
      <c r="D220" s="10">
        <v>111700</v>
      </c>
      <c r="E220" s="10">
        <v>111712</v>
      </c>
      <c r="F220" s="8" t="s">
        <v>120</v>
      </c>
      <c r="G220" s="10">
        <v>0</v>
      </c>
      <c r="H220" s="10">
        <v>0</v>
      </c>
      <c r="I220" s="10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11">
        <v>111700</v>
      </c>
      <c r="Q220" s="12">
        <v>111712</v>
      </c>
      <c r="R220" s="11">
        <v>114022</v>
      </c>
      <c r="S220" s="12">
        <v>111712</v>
      </c>
      <c r="T220" s="13">
        <f t="shared" si="15"/>
        <v>1.0207878245299911</v>
      </c>
      <c r="U220" s="13">
        <f t="shared" si="16"/>
        <v>1.020678172443426</v>
      </c>
      <c r="V220" s="8" t="s">
        <v>1595</v>
      </c>
      <c r="W220" s="8" t="s">
        <v>1595</v>
      </c>
      <c r="X220" s="8" t="s">
        <v>1596</v>
      </c>
      <c r="Y220" s="8" t="s">
        <v>1597</v>
      </c>
      <c r="Z220" s="8" t="s">
        <v>1598</v>
      </c>
      <c r="AA220" s="8" t="s">
        <v>1599</v>
      </c>
      <c r="AB220" s="18">
        <v>3565.2765957446809</v>
      </c>
      <c r="AC220" s="18">
        <v>6183.3210332103317</v>
      </c>
      <c r="AD220" s="19" t="s">
        <v>1600</v>
      </c>
      <c r="AE220" s="16">
        <f t="shared" si="17"/>
        <v>0.25000000011641532</v>
      </c>
      <c r="AF220" s="16">
        <f t="shared" si="18"/>
        <v>0.75</v>
      </c>
      <c r="AG220">
        <f t="shared" si="19"/>
        <v>5</v>
      </c>
    </row>
    <row r="221" spans="1:33" ht="26.4" x14ac:dyDescent="0.3">
      <c r="A221" s="1" t="s">
        <v>1601</v>
      </c>
      <c r="B221" s="8" t="s">
        <v>53</v>
      </c>
      <c r="C221" s="17">
        <v>92500</v>
      </c>
      <c r="D221" s="10">
        <v>82500</v>
      </c>
      <c r="E221" s="10">
        <v>82500</v>
      </c>
      <c r="F221" s="8" t="s">
        <v>36</v>
      </c>
      <c r="G221" s="10">
        <v>0</v>
      </c>
      <c r="H221" s="10">
        <v>0</v>
      </c>
      <c r="I221" s="10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11">
        <v>82500</v>
      </c>
      <c r="Q221" s="12">
        <v>82500</v>
      </c>
      <c r="R221" s="11">
        <v>82253</v>
      </c>
      <c r="S221" s="12">
        <v>82500</v>
      </c>
      <c r="T221" s="13">
        <f t="shared" si="15"/>
        <v>0.99700606060606056</v>
      </c>
      <c r="U221" s="13">
        <f t="shared" si="16"/>
        <v>0.99700606060606056</v>
      </c>
      <c r="V221" s="8" t="s">
        <v>1602</v>
      </c>
      <c r="W221" s="8" t="s">
        <v>1602</v>
      </c>
      <c r="X221" s="8" t="s">
        <v>1603</v>
      </c>
      <c r="Y221" s="8" t="s">
        <v>1604</v>
      </c>
      <c r="Z221" s="8" t="s">
        <v>1605</v>
      </c>
      <c r="AA221" s="8" t="s">
        <v>1606</v>
      </c>
      <c r="AB221" s="18">
        <v>2093.0232558139537</v>
      </c>
      <c r="AC221" s="18">
        <v>6164.3835616438355</v>
      </c>
      <c r="AD221" s="19" t="s">
        <v>1607</v>
      </c>
      <c r="AE221" s="16">
        <f t="shared" si="17"/>
        <v>0.49999999988358468</v>
      </c>
      <c r="AF221" s="16">
        <f t="shared" si="18"/>
        <v>1.4833333332790062</v>
      </c>
      <c r="AG221">
        <f t="shared" si="19"/>
        <v>5</v>
      </c>
    </row>
    <row r="222" spans="1:33" ht="26.4" x14ac:dyDescent="0.3">
      <c r="A222" s="1" t="s">
        <v>1608</v>
      </c>
      <c r="B222" s="8" t="s">
        <v>53</v>
      </c>
      <c r="C222" s="9">
        <v>81604</v>
      </c>
      <c r="D222" s="10">
        <v>28200</v>
      </c>
      <c r="E222" s="10">
        <v>28015</v>
      </c>
      <c r="F222" s="8" t="s">
        <v>45</v>
      </c>
      <c r="G222" s="10">
        <v>38930</v>
      </c>
      <c r="H222" s="10">
        <v>39136</v>
      </c>
      <c r="I222" s="10" t="s">
        <v>36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11">
        <v>67130</v>
      </c>
      <c r="Q222" s="12">
        <v>67151</v>
      </c>
      <c r="R222" s="11">
        <v>66847</v>
      </c>
      <c r="S222" s="12">
        <v>67151</v>
      </c>
      <c r="T222" s="13">
        <f t="shared" si="15"/>
        <v>0.99578429912110833</v>
      </c>
      <c r="U222" s="13">
        <f t="shared" si="16"/>
        <v>0.99547288945808698</v>
      </c>
      <c r="V222" s="8" t="s">
        <v>1609</v>
      </c>
      <c r="W222" s="8" t="s">
        <v>1609</v>
      </c>
      <c r="X222" s="8" t="s">
        <v>1610</v>
      </c>
      <c r="Y222" s="8" t="s">
        <v>1611</v>
      </c>
      <c r="Z222" s="8" t="s">
        <v>1612</v>
      </c>
      <c r="AA222" s="8" t="s">
        <v>1613</v>
      </c>
      <c r="AB222" s="14">
        <v>1573.8515625</v>
      </c>
      <c r="AC222" s="14">
        <v>6530.0810372771475</v>
      </c>
      <c r="AD222" s="15" t="s">
        <v>1334</v>
      </c>
      <c r="AE222" s="16">
        <f t="shared" si="17"/>
        <v>0.21666666667442769</v>
      </c>
      <c r="AF222" s="16">
        <f t="shared" si="18"/>
        <v>1.8333333331975155</v>
      </c>
      <c r="AG222">
        <f t="shared" si="19"/>
        <v>6</v>
      </c>
    </row>
    <row r="223" spans="1:33" ht="26.4" x14ac:dyDescent="0.3">
      <c r="A223" s="1" t="s">
        <v>1614</v>
      </c>
      <c r="B223" s="8" t="s">
        <v>53</v>
      </c>
      <c r="C223" s="17">
        <v>82099</v>
      </c>
      <c r="D223" s="10">
        <v>35100</v>
      </c>
      <c r="E223" s="10">
        <v>35100</v>
      </c>
      <c r="F223" s="8" t="s">
        <v>36</v>
      </c>
      <c r="G223" s="10">
        <v>0</v>
      </c>
      <c r="H223" s="10">
        <v>0</v>
      </c>
      <c r="I223" s="10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11">
        <v>35100</v>
      </c>
      <c r="Q223" s="12">
        <v>35100</v>
      </c>
      <c r="R223" s="11">
        <v>34986</v>
      </c>
      <c r="S223" s="12">
        <v>35100</v>
      </c>
      <c r="T223" s="13">
        <f t="shared" si="15"/>
        <v>0.9967521367521367</v>
      </c>
      <c r="U223" s="13">
        <f t="shared" si="16"/>
        <v>0.9967521367521367</v>
      </c>
      <c r="V223" s="8" t="s">
        <v>1615</v>
      </c>
      <c r="W223" s="8" t="s">
        <v>1615</v>
      </c>
      <c r="X223" s="8" t="s">
        <v>1616</v>
      </c>
      <c r="Y223" s="8" t="s">
        <v>1617</v>
      </c>
      <c r="Z223" s="8" t="s">
        <v>1618</v>
      </c>
      <c r="AA223" s="8" t="s">
        <v>1619</v>
      </c>
      <c r="AB223" s="18">
        <v>1114.2857142857142</v>
      </c>
      <c r="AC223" s="18">
        <v>5002.3752969121142</v>
      </c>
      <c r="AD223" s="19" t="s">
        <v>1620</v>
      </c>
      <c r="AE223" s="16">
        <f t="shared" si="17"/>
        <v>8.1333333334769122</v>
      </c>
      <c r="AF223" s="16">
        <f t="shared" si="18"/>
        <v>1.1666666666278616</v>
      </c>
      <c r="AG223">
        <f t="shared" si="19"/>
        <v>6</v>
      </c>
    </row>
    <row r="224" spans="1:33" ht="26.4" x14ac:dyDescent="0.3">
      <c r="A224" s="1" t="s">
        <v>1621</v>
      </c>
      <c r="B224" s="8" t="s">
        <v>44</v>
      </c>
      <c r="C224" s="17">
        <v>180000</v>
      </c>
      <c r="D224" s="10">
        <v>173950</v>
      </c>
      <c r="E224" s="10">
        <v>173951</v>
      </c>
      <c r="F224" s="8" t="s">
        <v>90</v>
      </c>
      <c r="G224" s="10">
        <v>0</v>
      </c>
      <c r="H224" s="10">
        <v>0</v>
      </c>
      <c r="I224" s="10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11">
        <v>173950</v>
      </c>
      <c r="Q224" s="12">
        <v>173951</v>
      </c>
      <c r="R224" s="11">
        <v>177370</v>
      </c>
      <c r="S224" s="12">
        <v>173951</v>
      </c>
      <c r="T224" s="13">
        <f t="shared" si="15"/>
        <v>1.0196608220753089</v>
      </c>
      <c r="U224" s="13">
        <f t="shared" si="16"/>
        <v>1.0196549603049134</v>
      </c>
      <c r="V224" s="8" t="s">
        <v>1622</v>
      </c>
      <c r="W224" s="8" t="s">
        <v>1622</v>
      </c>
      <c r="X224" s="8" t="s">
        <v>1623</v>
      </c>
      <c r="Y224" s="8" t="s">
        <v>1624</v>
      </c>
      <c r="Z224" s="8" t="s">
        <v>1625</v>
      </c>
      <c r="AA224" s="8" t="s">
        <v>1626</v>
      </c>
      <c r="AB224" s="18">
        <v>3662.1263157894737</v>
      </c>
      <c r="AC224" s="18">
        <v>5930.1477272727279</v>
      </c>
      <c r="AD224" s="19" t="s">
        <v>1627</v>
      </c>
      <c r="AE224" s="16">
        <f t="shared" si="17"/>
        <v>0.58333333331393078</v>
      </c>
      <c r="AF224" s="16">
        <f t="shared" si="18"/>
        <v>0.68333333329064772</v>
      </c>
      <c r="AG224">
        <f t="shared" si="19"/>
        <v>6</v>
      </c>
    </row>
    <row r="225" spans="1:33" ht="26.4" x14ac:dyDescent="0.3">
      <c r="A225" s="1" t="s">
        <v>1628</v>
      </c>
      <c r="B225" s="8" t="s">
        <v>44</v>
      </c>
      <c r="C225" s="9">
        <v>178906</v>
      </c>
      <c r="D225" s="10">
        <v>119622</v>
      </c>
      <c r="E225" s="10">
        <v>119208</v>
      </c>
      <c r="F225" s="8" t="s">
        <v>36</v>
      </c>
      <c r="G225" s="10">
        <v>54990</v>
      </c>
      <c r="H225" s="10">
        <v>54997</v>
      </c>
      <c r="I225" s="10" t="s">
        <v>35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11">
        <v>174612</v>
      </c>
      <c r="Q225" s="12">
        <v>174205</v>
      </c>
      <c r="R225" s="11">
        <v>174749</v>
      </c>
      <c r="S225" s="12">
        <v>174205</v>
      </c>
      <c r="T225" s="13">
        <f t="shared" si="15"/>
        <v>1.0007845967058393</v>
      </c>
      <c r="U225" s="13">
        <f t="shared" si="16"/>
        <v>1.0031227576705606</v>
      </c>
      <c r="V225" s="8" t="s">
        <v>1629</v>
      </c>
      <c r="W225" s="8" t="s">
        <v>1629</v>
      </c>
      <c r="X225" s="8" t="s">
        <v>1630</v>
      </c>
      <c r="Y225" s="8" t="s">
        <v>1631</v>
      </c>
      <c r="Z225" s="8" t="s">
        <v>1632</v>
      </c>
      <c r="AA225" s="8" t="s">
        <v>1633</v>
      </c>
      <c r="AB225" s="14">
        <v>5013.0935251798564</v>
      </c>
      <c r="AC225" s="14">
        <v>7213.4575569358185</v>
      </c>
      <c r="AD225" s="15" t="s">
        <v>1634</v>
      </c>
      <c r="AE225" s="16">
        <f t="shared" si="17"/>
        <v>0.83333333325572312</v>
      </c>
      <c r="AF225" s="16">
        <f t="shared" si="18"/>
        <v>0.40000000008149073</v>
      </c>
      <c r="AG225">
        <f t="shared" si="19"/>
        <v>6</v>
      </c>
    </row>
    <row r="226" spans="1:33" ht="26.4" x14ac:dyDescent="0.3">
      <c r="A226" s="1" t="s">
        <v>1635</v>
      </c>
      <c r="B226" s="8" t="s">
        <v>53</v>
      </c>
      <c r="C226" s="9">
        <v>152042</v>
      </c>
      <c r="D226" s="10">
        <v>67340</v>
      </c>
      <c r="E226" s="10">
        <v>67456</v>
      </c>
      <c r="F226" s="8" t="s">
        <v>36</v>
      </c>
      <c r="G226" s="10">
        <v>59500</v>
      </c>
      <c r="H226" s="10">
        <v>59442</v>
      </c>
      <c r="I226" s="10" t="s">
        <v>45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11">
        <v>126840</v>
      </c>
      <c r="Q226" s="12">
        <v>126898</v>
      </c>
      <c r="R226" s="11">
        <v>127348.325</v>
      </c>
      <c r="S226" s="12">
        <v>126898</v>
      </c>
      <c r="T226" s="13">
        <f t="shared" si="15"/>
        <v>1.0040076080100915</v>
      </c>
      <c r="U226" s="13">
        <f t="shared" si="16"/>
        <v>1.0035487162918248</v>
      </c>
      <c r="V226" s="8" t="s">
        <v>1636</v>
      </c>
      <c r="W226" s="8" t="s">
        <v>1636</v>
      </c>
      <c r="X226" s="8" t="s">
        <v>1637</v>
      </c>
      <c r="Y226" s="8" t="s">
        <v>1638</v>
      </c>
      <c r="Z226" s="8" t="s">
        <v>1639</v>
      </c>
      <c r="AA226" s="8" t="s">
        <v>1640</v>
      </c>
      <c r="AB226" s="14">
        <v>1676.3276089828269</v>
      </c>
      <c r="AC226" s="14">
        <v>6425.2151898734173</v>
      </c>
      <c r="AD226" s="15" t="s">
        <v>1641</v>
      </c>
      <c r="AE226" s="16">
        <f t="shared" si="17"/>
        <v>1.2500000000582077</v>
      </c>
      <c r="AF226" s="16">
        <f t="shared" si="18"/>
        <v>0.53333333332557231</v>
      </c>
      <c r="AG226">
        <f t="shared" si="19"/>
        <v>6</v>
      </c>
    </row>
    <row r="227" spans="1:33" ht="26.4" x14ac:dyDescent="0.3">
      <c r="A227" s="1" t="s">
        <v>1642</v>
      </c>
      <c r="B227" s="8" t="s">
        <v>34</v>
      </c>
      <c r="C227" s="17">
        <v>403784</v>
      </c>
      <c r="D227" s="10">
        <v>395880</v>
      </c>
      <c r="E227" s="10">
        <v>391066</v>
      </c>
      <c r="F227" s="8" t="s">
        <v>207</v>
      </c>
      <c r="G227" s="10">
        <v>0</v>
      </c>
      <c r="H227" s="10">
        <v>0</v>
      </c>
      <c r="I227" s="10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11">
        <v>395880</v>
      </c>
      <c r="Q227" s="12">
        <v>391066</v>
      </c>
      <c r="R227" s="11">
        <v>391362.592</v>
      </c>
      <c r="S227" s="12">
        <v>391066</v>
      </c>
      <c r="T227" s="13">
        <f t="shared" si="15"/>
        <v>0.98858894614529658</v>
      </c>
      <c r="U227" s="13">
        <f t="shared" si="16"/>
        <v>1.0007584192949528</v>
      </c>
      <c r="V227" s="8" t="s">
        <v>1643</v>
      </c>
      <c r="W227" s="8" t="s">
        <v>1643</v>
      </c>
      <c r="X227" s="8" t="s">
        <v>1644</v>
      </c>
      <c r="Y227" s="8" t="s">
        <v>1645</v>
      </c>
      <c r="Z227" s="8" t="s">
        <v>1646</v>
      </c>
      <c r="AA227" s="8" t="s">
        <v>1647</v>
      </c>
      <c r="AB227" s="18">
        <v>9094.5581395348836</v>
      </c>
      <c r="AC227" s="18">
        <v>10837.856812933025</v>
      </c>
      <c r="AD227" s="19" t="s">
        <v>1648</v>
      </c>
      <c r="AE227" s="16">
        <f t="shared" si="17"/>
        <v>0.63333333347691223</v>
      </c>
      <c r="AF227" s="16">
        <f t="shared" si="18"/>
        <v>0.73333333345362917</v>
      </c>
      <c r="AG227">
        <f t="shared" si="19"/>
        <v>6</v>
      </c>
    </row>
    <row r="228" spans="1:33" ht="26.4" x14ac:dyDescent="0.3">
      <c r="A228" s="1" t="s">
        <v>1649</v>
      </c>
      <c r="B228" s="8" t="s">
        <v>44</v>
      </c>
      <c r="C228" s="17">
        <v>179579</v>
      </c>
      <c r="D228" s="10">
        <v>175070</v>
      </c>
      <c r="E228" s="10">
        <v>174898</v>
      </c>
      <c r="F228" s="8" t="s">
        <v>45</v>
      </c>
      <c r="G228" s="10">
        <v>0</v>
      </c>
      <c r="H228" s="10">
        <v>0</v>
      </c>
      <c r="I228" s="10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11">
        <v>175070</v>
      </c>
      <c r="Q228" s="12">
        <v>174898</v>
      </c>
      <c r="R228" s="11">
        <v>176817</v>
      </c>
      <c r="S228" s="12">
        <v>174898</v>
      </c>
      <c r="T228" s="13">
        <f t="shared" si="15"/>
        <v>1.0099788655966184</v>
      </c>
      <c r="U228" s="13">
        <f t="shared" si="16"/>
        <v>1.0109721094580841</v>
      </c>
      <c r="V228" s="8" t="s">
        <v>1650</v>
      </c>
      <c r="W228" s="8" t="s">
        <v>1651</v>
      </c>
      <c r="X228" s="8" t="s">
        <v>1652</v>
      </c>
      <c r="Y228" s="8" t="s">
        <v>1650</v>
      </c>
      <c r="Z228" s="8" t="s">
        <v>1653</v>
      </c>
      <c r="AA228" s="8" t="s">
        <v>1654</v>
      </c>
      <c r="AB228" s="18">
        <v>3637.3934142114381</v>
      </c>
      <c r="AC228" s="18">
        <v>6840.8604954367665</v>
      </c>
      <c r="AD228" s="19" t="s">
        <v>1655</v>
      </c>
      <c r="AE228" s="16">
        <f t="shared" si="17"/>
        <v>0.75</v>
      </c>
      <c r="AF228" s="16">
        <f t="shared" si="18"/>
        <v>0.48333333333721384</v>
      </c>
      <c r="AG228">
        <f t="shared" si="19"/>
        <v>6</v>
      </c>
    </row>
    <row r="229" spans="1:33" ht="26.4" x14ac:dyDescent="0.3">
      <c r="A229" s="1" t="s">
        <v>1656</v>
      </c>
      <c r="B229" s="8" t="s">
        <v>34</v>
      </c>
      <c r="C229" s="9">
        <v>266629.34000000003</v>
      </c>
      <c r="D229" s="10">
        <v>159200</v>
      </c>
      <c r="E229" s="10">
        <v>159507</v>
      </c>
      <c r="F229" s="8" t="s">
        <v>36</v>
      </c>
      <c r="G229" s="10">
        <v>100000</v>
      </c>
      <c r="H229" s="10">
        <v>100000</v>
      </c>
      <c r="I229" s="10" t="s">
        <v>35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11">
        <v>259200</v>
      </c>
      <c r="Q229" s="12">
        <v>259507</v>
      </c>
      <c r="R229" s="11">
        <v>261312.25</v>
      </c>
      <c r="S229" s="12">
        <v>259507</v>
      </c>
      <c r="T229" s="13">
        <f t="shared" si="15"/>
        <v>1.0081491126543209</v>
      </c>
      <c r="U229" s="13">
        <f t="shared" si="16"/>
        <v>1.0069564597486773</v>
      </c>
      <c r="V229" s="8" t="s">
        <v>1657</v>
      </c>
      <c r="W229" s="8" t="s">
        <v>1657</v>
      </c>
      <c r="X229" s="8" t="s">
        <v>1658</v>
      </c>
      <c r="Y229" s="8" t="s">
        <v>1659</v>
      </c>
      <c r="Z229" s="8" t="s">
        <v>1660</v>
      </c>
      <c r="AA229" s="8" t="s">
        <v>1661</v>
      </c>
      <c r="AB229" s="14">
        <v>4801.2395929694731</v>
      </c>
      <c r="AC229" s="14">
        <v>6132.5009846396215</v>
      </c>
      <c r="AD229" s="15" t="s">
        <v>1662</v>
      </c>
      <c r="AE229" s="16">
        <f t="shared" si="17"/>
        <v>0.58333333331393078</v>
      </c>
      <c r="AF229" s="16">
        <f t="shared" si="18"/>
        <v>0.8333333334303461</v>
      </c>
      <c r="AG229">
        <f t="shared" si="19"/>
        <v>6</v>
      </c>
    </row>
    <row r="230" spans="1:33" ht="26.4" x14ac:dyDescent="0.3">
      <c r="A230" s="1" t="s">
        <v>1663</v>
      </c>
      <c r="B230" s="8" t="s">
        <v>53</v>
      </c>
      <c r="C230" s="17">
        <v>93361</v>
      </c>
      <c r="D230" s="10">
        <v>50400</v>
      </c>
      <c r="E230" s="10">
        <v>50401</v>
      </c>
      <c r="F230" s="8" t="s">
        <v>120</v>
      </c>
      <c r="G230" s="10">
        <v>0</v>
      </c>
      <c r="H230" s="10">
        <v>0</v>
      </c>
      <c r="I230" s="10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11">
        <v>50400</v>
      </c>
      <c r="Q230" s="12">
        <v>50401</v>
      </c>
      <c r="R230" s="11">
        <v>50589.101000000002</v>
      </c>
      <c r="S230" s="12">
        <v>50401</v>
      </c>
      <c r="T230" s="13">
        <f t="shared" si="15"/>
        <v>1.0037520039682539</v>
      </c>
      <c r="U230" s="13">
        <f t="shared" si="16"/>
        <v>1.0037320886490348</v>
      </c>
      <c r="V230" s="8" t="s">
        <v>1664</v>
      </c>
      <c r="W230" s="8" t="s">
        <v>1664</v>
      </c>
      <c r="X230" s="8" t="s">
        <v>1665</v>
      </c>
      <c r="Y230" s="8" t="s">
        <v>1666</v>
      </c>
      <c r="Z230" s="8" t="s">
        <v>1667</v>
      </c>
      <c r="AA230" s="8" t="s">
        <v>1668</v>
      </c>
      <c r="AB230" s="18">
        <v>2215.4285714285716</v>
      </c>
      <c r="AC230" s="18">
        <v>4990.1980198019801</v>
      </c>
      <c r="AD230" s="19" t="s">
        <v>1669</v>
      </c>
      <c r="AE230" s="16">
        <f t="shared" si="17"/>
        <v>1.5333333332673647</v>
      </c>
      <c r="AF230" s="16">
        <f t="shared" si="18"/>
        <v>0.75</v>
      </c>
      <c r="AG230">
        <f t="shared" si="19"/>
        <v>6</v>
      </c>
    </row>
    <row r="231" spans="1:33" ht="26.4" x14ac:dyDescent="0.3">
      <c r="A231" s="1" t="s">
        <v>1670</v>
      </c>
      <c r="B231" s="8" t="s">
        <v>44</v>
      </c>
      <c r="C231" s="17">
        <v>169263</v>
      </c>
      <c r="D231" s="10">
        <v>165350</v>
      </c>
      <c r="E231" s="10">
        <v>165491</v>
      </c>
      <c r="F231" s="8" t="s">
        <v>36</v>
      </c>
      <c r="G231" s="10">
        <v>0</v>
      </c>
      <c r="H231" s="10">
        <v>0</v>
      </c>
      <c r="I231" s="10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11">
        <v>165350</v>
      </c>
      <c r="Q231" s="12">
        <v>165491</v>
      </c>
      <c r="R231" s="11">
        <v>168800</v>
      </c>
      <c r="S231" s="12">
        <v>165491</v>
      </c>
      <c r="T231" s="13">
        <f t="shared" si="15"/>
        <v>1.020864832174176</v>
      </c>
      <c r="U231" s="13">
        <f t="shared" si="16"/>
        <v>1.0199950450477671</v>
      </c>
      <c r="V231" s="8" t="s">
        <v>1671</v>
      </c>
      <c r="W231" s="8" t="s">
        <v>1671</v>
      </c>
      <c r="X231" s="8" t="s">
        <v>1672</v>
      </c>
      <c r="Y231" s="8" t="s">
        <v>1673</v>
      </c>
      <c r="Z231" s="8" t="s">
        <v>1674</v>
      </c>
      <c r="AA231" s="8" t="s">
        <v>1675</v>
      </c>
      <c r="AB231" s="18">
        <v>5455.7472527472528</v>
      </c>
      <c r="AC231" s="18">
        <v>7568.1859756097556</v>
      </c>
      <c r="AD231" s="19" t="s">
        <v>1676</v>
      </c>
      <c r="AE231" s="16">
        <f t="shared" si="17"/>
        <v>0.58333333331393078</v>
      </c>
      <c r="AF231" s="16">
        <f t="shared" si="18"/>
        <v>0.55000000004656613</v>
      </c>
      <c r="AG231">
        <f t="shared" si="19"/>
        <v>6</v>
      </c>
    </row>
    <row r="232" spans="1:33" ht="26.4" x14ac:dyDescent="0.3">
      <c r="A232" s="1" t="s">
        <v>1677</v>
      </c>
      <c r="B232" s="8" t="s">
        <v>34</v>
      </c>
      <c r="C232" s="17">
        <v>315279.5</v>
      </c>
      <c r="D232" s="10">
        <v>309500</v>
      </c>
      <c r="E232" s="10">
        <v>309334</v>
      </c>
      <c r="F232" s="8" t="s">
        <v>36</v>
      </c>
      <c r="G232" s="10">
        <v>0</v>
      </c>
      <c r="H232" s="10">
        <v>0</v>
      </c>
      <c r="I232" s="10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11">
        <v>309500</v>
      </c>
      <c r="Q232" s="12">
        <v>309334</v>
      </c>
      <c r="R232" s="11">
        <v>312222</v>
      </c>
      <c r="S232" s="12">
        <v>309334</v>
      </c>
      <c r="T232" s="13">
        <f t="shared" si="15"/>
        <v>1.008794830371567</v>
      </c>
      <c r="U232" s="13">
        <f t="shared" si="16"/>
        <v>1.0093361867754596</v>
      </c>
      <c r="V232" s="8" t="s">
        <v>1678</v>
      </c>
      <c r="W232" s="8" t="s">
        <v>1679</v>
      </c>
      <c r="X232" s="8" t="s">
        <v>1680</v>
      </c>
      <c r="Y232" s="8" t="s">
        <v>1681</v>
      </c>
      <c r="Z232" s="8" t="s">
        <v>1682</v>
      </c>
      <c r="AA232" s="8" t="s">
        <v>1683</v>
      </c>
      <c r="AB232" s="18">
        <v>10515.603399433427</v>
      </c>
      <c r="AC232" s="18">
        <v>11761.749049429658</v>
      </c>
      <c r="AD232" s="19" t="s">
        <v>1684</v>
      </c>
      <c r="AE232" s="16">
        <f t="shared" si="17"/>
        <v>0.68333333329064772</v>
      </c>
      <c r="AF232" s="16">
        <f t="shared" si="18"/>
        <v>1.3333333334885538</v>
      </c>
      <c r="AG232">
        <f t="shared" si="19"/>
        <v>6</v>
      </c>
    </row>
    <row r="233" spans="1:33" ht="26.4" x14ac:dyDescent="0.3">
      <c r="A233" s="1" t="s">
        <v>1685</v>
      </c>
      <c r="B233" s="8" t="s">
        <v>53</v>
      </c>
      <c r="C233" s="17">
        <v>114563</v>
      </c>
      <c r="D233" s="10">
        <v>112264</v>
      </c>
      <c r="E233" s="10">
        <v>112276</v>
      </c>
      <c r="F233" s="8" t="s">
        <v>36</v>
      </c>
      <c r="G233" s="10">
        <v>0</v>
      </c>
      <c r="H233" s="10">
        <v>0</v>
      </c>
      <c r="I233" s="10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11">
        <v>112264</v>
      </c>
      <c r="Q233" s="12">
        <v>112276</v>
      </c>
      <c r="R233" s="11">
        <v>111318</v>
      </c>
      <c r="S233" s="12">
        <v>112276</v>
      </c>
      <c r="T233" s="13">
        <f t="shared" si="15"/>
        <v>0.99157343404831466</v>
      </c>
      <c r="U233" s="13">
        <f t="shared" si="16"/>
        <v>0.99146745519968649</v>
      </c>
      <c r="V233" s="8" t="s">
        <v>1636</v>
      </c>
      <c r="W233" s="8" t="s">
        <v>1686</v>
      </c>
      <c r="X233" s="8" t="s">
        <v>1687</v>
      </c>
      <c r="Y233" s="8" t="s">
        <v>1688</v>
      </c>
      <c r="Z233" s="8" t="s">
        <v>1689</v>
      </c>
      <c r="AA233" s="8" t="s">
        <v>1690</v>
      </c>
      <c r="AB233" s="18">
        <v>2866.6212765957448</v>
      </c>
      <c r="AC233" s="18">
        <v>7017.25</v>
      </c>
      <c r="AD233" s="19" t="s">
        <v>1691</v>
      </c>
      <c r="AE233" s="16">
        <f t="shared" si="17"/>
        <v>0.16666666651144624</v>
      </c>
      <c r="AF233" s="16">
        <f t="shared" si="18"/>
        <v>0.75</v>
      </c>
      <c r="AG233">
        <f t="shared" si="19"/>
        <v>6</v>
      </c>
    </row>
    <row r="234" spans="1:33" ht="26.4" x14ac:dyDescent="0.3">
      <c r="A234" s="1" t="s">
        <v>1692</v>
      </c>
      <c r="B234" s="8" t="s">
        <v>34</v>
      </c>
      <c r="C234" s="9">
        <v>207874</v>
      </c>
      <c r="D234" s="10">
        <v>52100</v>
      </c>
      <c r="E234" s="10">
        <v>52340</v>
      </c>
      <c r="F234" s="8" t="s">
        <v>45</v>
      </c>
      <c r="G234" s="10">
        <v>153300</v>
      </c>
      <c r="H234" s="10">
        <v>153072</v>
      </c>
      <c r="I234" s="10" t="s">
        <v>36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11">
        <v>205400</v>
      </c>
      <c r="Q234" s="12">
        <v>205412</v>
      </c>
      <c r="R234" s="11">
        <v>205646</v>
      </c>
      <c r="S234" s="12">
        <v>205412</v>
      </c>
      <c r="T234" s="13">
        <f t="shared" si="15"/>
        <v>1.0011976630963972</v>
      </c>
      <c r="U234" s="13">
        <f t="shared" si="16"/>
        <v>1.0011391739528364</v>
      </c>
      <c r="V234" s="8" t="s">
        <v>1693</v>
      </c>
      <c r="W234" s="8" t="s">
        <v>1694</v>
      </c>
      <c r="X234" s="8" t="s">
        <v>1695</v>
      </c>
      <c r="Y234" s="8" t="s">
        <v>1696</v>
      </c>
      <c r="Z234" s="8" t="s">
        <v>1697</v>
      </c>
      <c r="AA234" s="8" t="s">
        <v>1698</v>
      </c>
      <c r="AB234" s="14">
        <v>7469.5272727272732</v>
      </c>
      <c r="AC234" s="14">
        <v>11380.16620498615</v>
      </c>
      <c r="AD234" s="15" t="s">
        <v>1699</v>
      </c>
      <c r="AE234" s="16">
        <f t="shared" si="17"/>
        <v>0.38333333336049691</v>
      </c>
      <c r="AF234" s="16">
        <f t="shared" si="18"/>
        <v>0.76666666672099382</v>
      </c>
      <c r="AG234">
        <f t="shared" si="19"/>
        <v>6</v>
      </c>
    </row>
    <row r="235" spans="1:33" ht="26.4" x14ac:dyDescent="0.3">
      <c r="A235" s="1" t="s">
        <v>1700</v>
      </c>
      <c r="B235" s="8" t="s">
        <v>34</v>
      </c>
      <c r="C235" s="9">
        <v>206312</v>
      </c>
      <c r="D235" s="10">
        <v>50073</v>
      </c>
      <c r="E235" s="10">
        <v>49797</v>
      </c>
      <c r="F235" s="8" t="s">
        <v>45</v>
      </c>
      <c r="G235" s="10">
        <v>42000</v>
      </c>
      <c r="H235" s="10">
        <v>41844</v>
      </c>
      <c r="I235" s="10" t="s">
        <v>1701</v>
      </c>
      <c r="J235" s="8">
        <v>110190</v>
      </c>
      <c r="K235" s="8">
        <v>110627</v>
      </c>
      <c r="L235" s="8" t="s">
        <v>36</v>
      </c>
      <c r="M235" s="8">
        <v>0</v>
      </c>
      <c r="N235" s="8">
        <v>0</v>
      </c>
      <c r="O235" s="8">
        <v>0</v>
      </c>
      <c r="P235" s="11">
        <v>202263</v>
      </c>
      <c r="Q235" s="12">
        <v>202268</v>
      </c>
      <c r="R235" s="11">
        <v>202660</v>
      </c>
      <c r="S235" s="12">
        <v>202268</v>
      </c>
      <c r="T235" s="13">
        <f t="shared" si="15"/>
        <v>1.0019627910196132</v>
      </c>
      <c r="U235" s="13">
        <f t="shared" si="16"/>
        <v>1.0019380228212076</v>
      </c>
      <c r="V235" s="8" t="s">
        <v>1702</v>
      </c>
      <c r="W235" s="8" t="s">
        <v>1703</v>
      </c>
      <c r="X235" s="8" t="s">
        <v>1704</v>
      </c>
      <c r="Y235" s="8" t="s">
        <v>1705</v>
      </c>
      <c r="Z235" s="8" t="s">
        <v>1706</v>
      </c>
      <c r="AA235" s="8" t="s">
        <v>1707</v>
      </c>
      <c r="AB235" s="14">
        <v>7875.4574951330305</v>
      </c>
      <c r="AC235" s="14">
        <v>9874.7599674532139</v>
      </c>
      <c r="AD235" s="15" t="s">
        <v>1708</v>
      </c>
      <c r="AE235" s="16">
        <f t="shared" si="17"/>
        <v>0.2333333333954215</v>
      </c>
      <c r="AF235" s="16">
        <f t="shared" si="18"/>
        <v>0.63333333330228925</v>
      </c>
      <c r="AG235">
        <f t="shared" si="19"/>
        <v>6</v>
      </c>
    </row>
    <row r="236" spans="1:33" ht="26.4" x14ac:dyDescent="0.3">
      <c r="A236" s="1" t="s">
        <v>1709</v>
      </c>
      <c r="B236" s="8" t="s">
        <v>44</v>
      </c>
      <c r="C236" s="9">
        <v>177173</v>
      </c>
      <c r="D236" s="10">
        <v>82000</v>
      </c>
      <c r="E236" s="10">
        <v>82264</v>
      </c>
      <c r="F236" s="8" t="s">
        <v>156</v>
      </c>
      <c r="G236" s="10">
        <v>93500</v>
      </c>
      <c r="H236" s="10">
        <v>92830</v>
      </c>
      <c r="I236" s="10" t="s">
        <v>36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11">
        <v>175500</v>
      </c>
      <c r="Q236" s="12">
        <v>175094</v>
      </c>
      <c r="R236" s="11">
        <v>177222.375</v>
      </c>
      <c r="S236" s="12">
        <v>175094</v>
      </c>
      <c r="T236" s="13">
        <f t="shared" si="15"/>
        <v>1.0098141025641025</v>
      </c>
      <c r="U236" s="13">
        <f t="shared" si="16"/>
        <v>1.0121556135561469</v>
      </c>
      <c r="V236" s="8" t="s">
        <v>1710</v>
      </c>
      <c r="W236" s="8" t="s">
        <v>1711</v>
      </c>
      <c r="X236" s="8" t="s">
        <v>1712</v>
      </c>
      <c r="Y236" s="8" t="s">
        <v>1713</v>
      </c>
      <c r="Z236" s="8" t="s">
        <v>1714</v>
      </c>
      <c r="AA236" s="8" t="s">
        <v>1715</v>
      </c>
      <c r="AB236" s="14">
        <v>2899.7074247860887</v>
      </c>
      <c r="AC236" s="14">
        <v>6030.792192881745</v>
      </c>
      <c r="AD236" s="15" t="s">
        <v>1716</v>
      </c>
      <c r="AE236" s="16">
        <f t="shared" si="17"/>
        <v>0.63333333347691223</v>
      </c>
      <c r="AF236" s="16">
        <f t="shared" si="18"/>
        <v>0.58333333331393078</v>
      </c>
      <c r="AG236">
        <f t="shared" si="19"/>
        <v>6</v>
      </c>
    </row>
    <row r="237" spans="1:33" ht="26.4" x14ac:dyDescent="0.3">
      <c r="A237" s="1" t="s">
        <v>1717</v>
      </c>
      <c r="B237" s="8" t="s">
        <v>34</v>
      </c>
      <c r="C237" s="9">
        <v>298338</v>
      </c>
      <c r="D237" s="10">
        <v>174600</v>
      </c>
      <c r="E237" s="10">
        <v>174659</v>
      </c>
      <c r="F237" s="8" t="s">
        <v>36</v>
      </c>
      <c r="G237" s="10">
        <v>77000</v>
      </c>
      <c r="H237" s="10">
        <v>76972</v>
      </c>
      <c r="I237" s="10" t="s">
        <v>120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11">
        <v>251600</v>
      </c>
      <c r="Q237" s="12">
        <v>251631</v>
      </c>
      <c r="R237" s="11">
        <v>254427.90299999999</v>
      </c>
      <c r="S237" s="12">
        <v>251631</v>
      </c>
      <c r="T237" s="13">
        <f t="shared" si="15"/>
        <v>1.0112396780604134</v>
      </c>
      <c r="U237" s="13">
        <f t="shared" si="16"/>
        <v>1.0111150971064773</v>
      </c>
      <c r="V237" s="8" t="s">
        <v>1718</v>
      </c>
      <c r="W237" s="8" t="s">
        <v>1718</v>
      </c>
      <c r="X237" s="8" t="s">
        <v>1719</v>
      </c>
      <c r="Y237" s="8" t="s">
        <v>1720</v>
      </c>
      <c r="Z237" s="8" t="s">
        <v>1721</v>
      </c>
      <c r="AA237" s="8" t="s">
        <v>1722</v>
      </c>
      <c r="AB237" s="14">
        <v>8458.1848739495799</v>
      </c>
      <c r="AC237" s="14">
        <v>10980.261818181818</v>
      </c>
      <c r="AD237" s="15" t="s">
        <v>1723</v>
      </c>
      <c r="AE237" s="16">
        <f t="shared" si="17"/>
        <v>0.16666666668606922</v>
      </c>
      <c r="AF237" s="16">
        <f t="shared" si="18"/>
        <v>0.66666666674427688</v>
      </c>
      <c r="AG237">
        <f t="shared" si="19"/>
        <v>6</v>
      </c>
    </row>
    <row r="238" spans="1:33" ht="26.4" x14ac:dyDescent="0.3">
      <c r="A238" s="1" t="s">
        <v>1724</v>
      </c>
      <c r="B238" s="8" t="s">
        <v>53</v>
      </c>
      <c r="C238" s="17">
        <v>75744</v>
      </c>
      <c r="D238" s="10">
        <v>46000</v>
      </c>
      <c r="E238" s="10">
        <v>46067</v>
      </c>
      <c r="F238" s="8" t="s">
        <v>90</v>
      </c>
      <c r="G238" s="10">
        <v>0</v>
      </c>
      <c r="H238" s="10">
        <v>0</v>
      </c>
      <c r="I238" s="10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11">
        <v>46000</v>
      </c>
      <c r="Q238" s="12">
        <v>46067</v>
      </c>
      <c r="R238" s="11">
        <v>46616</v>
      </c>
      <c r="S238" s="12">
        <v>46067</v>
      </c>
      <c r="T238" s="13">
        <f t="shared" si="15"/>
        <v>1.013391304347826</v>
      </c>
      <c r="U238" s="13">
        <f t="shared" si="16"/>
        <v>1.0119174246206613</v>
      </c>
      <c r="V238" s="8" t="s">
        <v>1725</v>
      </c>
      <c r="W238" s="8" t="s">
        <v>1725</v>
      </c>
      <c r="X238" s="8" t="s">
        <v>1726</v>
      </c>
      <c r="Y238" s="8" t="s">
        <v>1727</v>
      </c>
      <c r="Z238" s="8" t="s">
        <v>1728</v>
      </c>
      <c r="AA238" s="8" t="s">
        <v>1729</v>
      </c>
      <c r="AB238" s="18">
        <v>1072.156710628394</v>
      </c>
      <c r="AC238" s="18">
        <v>4790.3292894280758</v>
      </c>
      <c r="AD238" s="19" t="s">
        <v>1730</v>
      </c>
      <c r="AE238" s="16">
        <f t="shared" si="17"/>
        <v>21.18333333323244</v>
      </c>
      <c r="AF238" s="16">
        <f t="shared" si="18"/>
        <v>0.75</v>
      </c>
      <c r="AG238">
        <f t="shared" si="19"/>
        <v>6</v>
      </c>
    </row>
    <row r="239" spans="1:33" ht="26.4" x14ac:dyDescent="0.3">
      <c r="A239" s="1" t="s">
        <v>1731</v>
      </c>
      <c r="B239" s="8" t="s">
        <v>34</v>
      </c>
      <c r="C239" s="9">
        <v>299688</v>
      </c>
      <c r="D239" s="10">
        <v>210200</v>
      </c>
      <c r="E239" s="10">
        <v>210220</v>
      </c>
      <c r="F239" s="8" t="s">
        <v>36</v>
      </c>
      <c r="G239" s="10">
        <v>66000</v>
      </c>
      <c r="H239" s="10">
        <v>65999</v>
      </c>
      <c r="I239" s="10" t="s">
        <v>45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11">
        <v>276200</v>
      </c>
      <c r="Q239" s="12">
        <v>276219</v>
      </c>
      <c r="R239" s="11">
        <v>275993.185</v>
      </c>
      <c r="S239" s="12">
        <v>276219</v>
      </c>
      <c r="T239" s="13">
        <f t="shared" si="15"/>
        <v>0.9992512128892107</v>
      </c>
      <c r="U239" s="13">
        <f t="shared" si="16"/>
        <v>0.99918247839576568</v>
      </c>
      <c r="V239" s="8" t="s">
        <v>1732</v>
      </c>
      <c r="W239" s="8" t="s">
        <v>1732</v>
      </c>
      <c r="X239" s="8" t="s">
        <v>1733</v>
      </c>
      <c r="Y239" s="8" t="s">
        <v>1734</v>
      </c>
      <c r="Z239" s="8" t="s">
        <v>1735</v>
      </c>
      <c r="AA239" s="8" t="s">
        <v>1736</v>
      </c>
      <c r="AB239" s="14">
        <v>8265.9052369077308</v>
      </c>
      <c r="AC239" s="14">
        <v>10268.364312267659</v>
      </c>
      <c r="AD239" s="15" t="s">
        <v>1737</v>
      </c>
      <c r="AE239" s="16">
        <f t="shared" si="17"/>
        <v>1.5833333334303461</v>
      </c>
      <c r="AF239" s="16">
        <f t="shared" si="18"/>
        <v>0.65000000002328306</v>
      </c>
      <c r="AG239">
        <f t="shared" si="19"/>
        <v>6</v>
      </c>
    </row>
    <row r="240" spans="1:33" ht="26.4" x14ac:dyDescent="0.3">
      <c r="A240" s="1" t="s">
        <v>1738</v>
      </c>
      <c r="B240" s="8" t="s">
        <v>44</v>
      </c>
      <c r="C240" s="9">
        <v>179191</v>
      </c>
      <c r="D240" s="10">
        <v>81159</v>
      </c>
      <c r="E240" s="10">
        <v>81143</v>
      </c>
      <c r="F240" s="8" t="s">
        <v>36</v>
      </c>
      <c r="G240" s="10">
        <v>91302</v>
      </c>
      <c r="H240" s="10">
        <v>91327</v>
      </c>
      <c r="I240" s="10" t="s">
        <v>45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11">
        <v>172461</v>
      </c>
      <c r="Q240" s="12">
        <v>172470</v>
      </c>
      <c r="R240" s="11">
        <v>172825</v>
      </c>
      <c r="S240" s="12">
        <v>172470</v>
      </c>
      <c r="T240" s="13">
        <f t="shared" si="15"/>
        <v>1.0021106221116658</v>
      </c>
      <c r="U240" s="13">
        <f t="shared" si="16"/>
        <v>1.0020583289847509</v>
      </c>
      <c r="V240" s="8" t="s">
        <v>1739</v>
      </c>
      <c r="W240" s="8" t="s">
        <v>1739</v>
      </c>
      <c r="X240" s="8" t="s">
        <v>1740</v>
      </c>
      <c r="Y240" s="8" t="s">
        <v>1741</v>
      </c>
      <c r="Z240" s="8" t="s">
        <v>1742</v>
      </c>
      <c r="AA240" s="8" t="s">
        <v>1743</v>
      </c>
      <c r="AB240" s="14">
        <v>3618.2517482517483</v>
      </c>
      <c r="AC240" s="14">
        <v>6329.1743119266057</v>
      </c>
      <c r="AD240" s="15" t="s">
        <v>1744</v>
      </c>
      <c r="AE240" s="16">
        <f t="shared" si="17"/>
        <v>1.5</v>
      </c>
      <c r="AF240" s="16">
        <f t="shared" si="18"/>
        <v>0.83333333325572312</v>
      </c>
      <c r="AG240">
        <f t="shared" si="19"/>
        <v>6</v>
      </c>
    </row>
    <row r="241" spans="1:33" ht="26.4" x14ac:dyDescent="0.3">
      <c r="A241" s="1" t="s">
        <v>1745</v>
      </c>
      <c r="B241" s="8" t="s">
        <v>53</v>
      </c>
      <c r="C241" s="17">
        <v>81364</v>
      </c>
      <c r="D241" s="10">
        <v>42900</v>
      </c>
      <c r="E241" s="10">
        <v>42901</v>
      </c>
      <c r="F241" s="8" t="s">
        <v>1746</v>
      </c>
      <c r="G241" s="10">
        <v>0</v>
      </c>
      <c r="H241" s="10">
        <v>0</v>
      </c>
      <c r="I241" s="10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11">
        <v>42900</v>
      </c>
      <c r="Q241" s="12">
        <v>42901</v>
      </c>
      <c r="R241" s="11">
        <v>42830</v>
      </c>
      <c r="S241" s="12">
        <v>42901</v>
      </c>
      <c r="T241" s="13">
        <f t="shared" si="15"/>
        <v>0.99836829836829832</v>
      </c>
      <c r="U241" s="13">
        <f t="shared" si="16"/>
        <v>0.99834502692244931</v>
      </c>
      <c r="V241" s="8" t="s">
        <v>1747</v>
      </c>
      <c r="W241" s="8" t="s">
        <v>1747</v>
      </c>
      <c r="X241" s="8" t="s">
        <v>1748</v>
      </c>
      <c r="Y241" s="8" t="s">
        <v>1749</v>
      </c>
      <c r="Z241" s="8" t="s">
        <v>1750</v>
      </c>
      <c r="AA241" s="8" t="s">
        <v>1751</v>
      </c>
      <c r="AB241" s="18">
        <v>1905.2997779422651</v>
      </c>
      <c r="AC241" s="18">
        <v>5307.3402061855668</v>
      </c>
      <c r="AD241" s="19" t="s">
        <v>1752</v>
      </c>
      <c r="AE241" s="16">
        <f t="shared" si="17"/>
        <v>2.1000000000349246</v>
      </c>
      <c r="AF241" s="16">
        <f t="shared" si="18"/>
        <v>0.9833333333954215</v>
      </c>
      <c r="AG241">
        <f t="shared" si="19"/>
        <v>6</v>
      </c>
    </row>
    <row r="242" spans="1:33" ht="26.4" x14ac:dyDescent="0.3">
      <c r="A242" s="1" t="s">
        <v>1753</v>
      </c>
      <c r="B242" s="8" t="s">
        <v>44</v>
      </c>
      <c r="C242" s="17">
        <v>181338</v>
      </c>
      <c r="D242" s="10">
        <v>160800</v>
      </c>
      <c r="E242" s="10">
        <v>162803</v>
      </c>
      <c r="F242" s="8" t="s">
        <v>45</v>
      </c>
      <c r="G242" s="10">
        <v>0</v>
      </c>
      <c r="H242" s="10">
        <v>0</v>
      </c>
      <c r="I242" s="10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11">
        <v>160800</v>
      </c>
      <c r="Q242" s="12">
        <v>162803</v>
      </c>
      <c r="R242" s="11">
        <v>161293</v>
      </c>
      <c r="S242" s="12">
        <v>162803</v>
      </c>
      <c r="T242" s="13">
        <f t="shared" si="15"/>
        <v>1.0030659203980099</v>
      </c>
      <c r="U242" s="13">
        <f t="shared" si="16"/>
        <v>0.99072498664029529</v>
      </c>
      <c r="V242" s="8" t="s">
        <v>1754</v>
      </c>
      <c r="W242" s="8" t="s">
        <v>1754</v>
      </c>
      <c r="X242" s="8" t="s">
        <v>1755</v>
      </c>
      <c r="Y242" s="8" t="s">
        <v>1756</v>
      </c>
      <c r="Z242" s="8" t="s">
        <v>1757</v>
      </c>
      <c r="AA242" s="8" t="s">
        <v>1758</v>
      </c>
      <c r="AB242" s="18">
        <v>4684.9784172661866</v>
      </c>
      <c r="AC242" s="18">
        <v>7820.8006405124097</v>
      </c>
      <c r="AD242" s="19" t="s">
        <v>1759</v>
      </c>
      <c r="AE242" s="16">
        <f t="shared" si="17"/>
        <v>1.7666666666627862</v>
      </c>
      <c r="AF242" s="16">
        <f t="shared" si="18"/>
        <v>0.8166666665347293</v>
      </c>
      <c r="AG242">
        <f t="shared" si="19"/>
        <v>6</v>
      </c>
    </row>
    <row r="243" spans="1:33" ht="26.4" x14ac:dyDescent="0.3">
      <c r="A243" s="1" t="s">
        <v>1760</v>
      </c>
      <c r="B243" s="8" t="s">
        <v>34</v>
      </c>
      <c r="C243" s="17">
        <v>402285.6</v>
      </c>
      <c r="D243" s="10">
        <v>393600</v>
      </c>
      <c r="E243" s="10">
        <v>392865</v>
      </c>
      <c r="F243" s="8" t="s">
        <v>35</v>
      </c>
      <c r="G243" s="10">
        <v>0</v>
      </c>
      <c r="H243" s="10">
        <v>0</v>
      </c>
      <c r="I243" s="10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11">
        <v>393600</v>
      </c>
      <c r="Q243" s="12">
        <v>392865</v>
      </c>
      <c r="R243" s="11">
        <v>396070.51400000002</v>
      </c>
      <c r="S243" s="12">
        <v>392865</v>
      </c>
      <c r="T243" s="13">
        <f t="shared" si="15"/>
        <v>1.006276712398374</v>
      </c>
      <c r="U243" s="13">
        <f t="shared" si="16"/>
        <v>1.0081593269952784</v>
      </c>
      <c r="V243" s="8" t="s">
        <v>1761</v>
      </c>
      <c r="W243" s="8" t="s">
        <v>1761</v>
      </c>
      <c r="X243" s="8" t="s">
        <v>1762</v>
      </c>
      <c r="Y243" s="8" t="s">
        <v>1763</v>
      </c>
      <c r="Z243" s="8" t="s">
        <v>1764</v>
      </c>
      <c r="AA243" s="8" t="s">
        <v>1765</v>
      </c>
      <c r="AB243" s="18">
        <v>9504.7983870967728</v>
      </c>
      <c r="AC243" s="18">
        <v>12511.624203821657</v>
      </c>
      <c r="AD243" s="19" t="s">
        <v>1766</v>
      </c>
      <c r="AE243" s="16">
        <f t="shared" si="17"/>
        <v>2.25</v>
      </c>
      <c r="AF243" s="16">
        <f t="shared" si="18"/>
        <v>3.2499999999417923</v>
      </c>
      <c r="AG243">
        <f t="shared" si="19"/>
        <v>6</v>
      </c>
    </row>
    <row r="244" spans="1:33" ht="26.4" x14ac:dyDescent="0.3">
      <c r="A244" s="1" t="s">
        <v>1767</v>
      </c>
      <c r="B244" s="8" t="s">
        <v>53</v>
      </c>
      <c r="C244" s="17">
        <v>81755</v>
      </c>
      <c r="D244" s="10">
        <v>58100</v>
      </c>
      <c r="E244" s="10">
        <v>58129</v>
      </c>
      <c r="F244" s="8" t="s">
        <v>90</v>
      </c>
      <c r="G244" s="10">
        <v>0</v>
      </c>
      <c r="H244" s="10">
        <v>0</v>
      </c>
      <c r="I244" s="10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11">
        <v>58100</v>
      </c>
      <c r="Q244" s="12">
        <v>58129</v>
      </c>
      <c r="R244" s="11">
        <v>57681</v>
      </c>
      <c r="S244" s="12">
        <v>58129</v>
      </c>
      <c r="T244" s="13">
        <f t="shared" si="15"/>
        <v>0.99278829604130814</v>
      </c>
      <c r="U244" s="13">
        <f t="shared" si="16"/>
        <v>0.99229300349223282</v>
      </c>
      <c r="V244" s="8" t="s">
        <v>1768</v>
      </c>
      <c r="W244" s="8" t="s">
        <v>1768</v>
      </c>
      <c r="X244" s="8" t="s">
        <v>1769</v>
      </c>
      <c r="Y244" s="8" t="s">
        <v>1770</v>
      </c>
      <c r="Z244" s="8" t="s">
        <v>1771</v>
      </c>
      <c r="AA244" s="8" t="s">
        <v>1772</v>
      </c>
      <c r="AB244" s="18">
        <v>1553.5590200445436</v>
      </c>
      <c r="AC244" s="18">
        <v>4559.1372549019607</v>
      </c>
      <c r="AD244" s="19" t="s">
        <v>1773</v>
      </c>
      <c r="AE244" s="16">
        <f t="shared" si="17"/>
        <v>0.66666666674427688</v>
      </c>
      <c r="AF244" s="16">
        <f t="shared" si="18"/>
        <v>2.0833333333139308</v>
      </c>
      <c r="AG244">
        <f t="shared" si="19"/>
        <v>6</v>
      </c>
    </row>
    <row r="245" spans="1:33" ht="26.4" x14ac:dyDescent="0.3">
      <c r="A245" s="1" t="s">
        <v>1774</v>
      </c>
      <c r="B245" s="8" t="s">
        <v>34</v>
      </c>
      <c r="C245" s="9">
        <v>206650</v>
      </c>
      <c r="D245" s="10">
        <v>54500</v>
      </c>
      <c r="E245" s="10">
        <v>54307</v>
      </c>
      <c r="F245" s="8" t="s">
        <v>257</v>
      </c>
      <c r="G245" s="10">
        <v>150000</v>
      </c>
      <c r="H245" s="10">
        <v>149849</v>
      </c>
      <c r="I245" s="10" t="s">
        <v>36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11">
        <v>204500</v>
      </c>
      <c r="Q245" s="12">
        <v>204156</v>
      </c>
      <c r="R245" s="11">
        <v>203111</v>
      </c>
      <c r="S245" s="12">
        <v>204156</v>
      </c>
      <c r="T245" s="13">
        <f t="shared" si="15"/>
        <v>0.99320782396088014</v>
      </c>
      <c r="U245" s="13">
        <f t="shared" si="16"/>
        <v>0.99488136523050996</v>
      </c>
      <c r="V245" s="8" t="s">
        <v>1775</v>
      </c>
      <c r="W245" s="8" t="s">
        <v>1775</v>
      </c>
      <c r="X245" s="8" t="s">
        <v>1776</v>
      </c>
      <c r="Y245" s="8" t="s">
        <v>1777</v>
      </c>
      <c r="Z245" s="8" t="s">
        <v>1778</v>
      </c>
      <c r="AA245" s="8" t="s">
        <v>1779</v>
      </c>
      <c r="AB245" s="14">
        <v>8248.7272727272721</v>
      </c>
      <c r="AC245" s="14">
        <v>10782.887323943662</v>
      </c>
      <c r="AD245" s="15" t="s">
        <v>1780</v>
      </c>
      <c r="AE245" s="16">
        <f t="shared" si="17"/>
        <v>0.11666666669771075</v>
      </c>
      <c r="AF245" s="16">
        <f t="shared" si="18"/>
        <v>1.1499999999068677</v>
      </c>
      <c r="AG245">
        <f t="shared" si="19"/>
        <v>6</v>
      </c>
    </row>
    <row r="246" spans="1:33" ht="26.4" x14ac:dyDescent="0.3">
      <c r="A246" s="1" t="s">
        <v>1781</v>
      </c>
      <c r="B246" s="8" t="s">
        <v>44</v>
      </c>
      <c r="C246" s="9">
        <v>172569</v>
      </c>
      <c r="D246" s="10">
        <v>91560</v>
      </c>
      <c r="E246" s="10">
        <v>91546</v>
      </c>
      <c r="F246" s="8" t="s">
        <v>36</v>
      </c>
      <c r="G246" s="10">
        <v>57900</v>
      </c>
      <c r="H246" s="10">
        <v>57928</v>
      </c>
      <c r="I246" s="10" t="s">
        <v>45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11">
        <v>149460</v>
      </c>
      <c r="Q246" s="12">
        <v>149474</v>
      </c>
      <c r="R246" s="11">
        <v>147680</v>
      </c>
      <c r="S246" s="12">
        <v>149474</v>
      </c>
      <c r="T246" s="13">
        <f t="shared" si="15"/>
        <v>0.98809045898568182</v>
      </c>
      <c r="U246" s="13">
        <f t="shared" si="16"/>
        <v>0.98799791268046622</v>
      </c>
      <c r="V246" s="8" t="s">
        <v>1782</v>
      </c>
      <c r="W246" s="8" t="s">
        <v>1782</v>
      </c>
      <c r="X246" s="8" t="s">
        <v>1771</v>
      </c>
      <c r="Y246" s="8" t="s">
        <v>1783</v>
      </c>
      <c r="Z246" s="8" t="s">
        <v>1784</v>
      </c>
      <c r="AA246" s="8" t="s">
        <v>1785</v>
      </c>
      <c r="AB246" s="14">
        <v>4220.442352941177</v>
      </c>
      <c r="AC246" s="14">
        <v>7157.5738228252194</v>
      </c>
      <c r="AD246" s="15" t="s">
        <v>1786</v>
      </c>
      <c r="AE246" s="16">
        <f t="shared" si="17"/>
        <v>0.36666666663950309</v>
      </c>
      <c r="AF246" s="16">
        <f t="shared" si="18"/>
        <v>0.91666666668606922</v>
      </c>
      <c r="AG246">
        <f t="shared" si="19"/>
        <v>6</v>
      </c>
    </row>
    <row r="247" spans="1:33" ht="26.4" x14ac:dyDescent="0.3">
      <c r="A247" s="1" t="s">
        <v>1787</v>
      </c>
      <c r="B247" s="8" t="s">
        <v>53</v>
      </c>
      <c r="C247" s="17">
        <v>79600</v>
      </c>
      <c r="D247" s="10">
        <v>56050</v>
      </c>
      <c r="E247" s="10">
        <v>56050</v>
      </c>
      <c r="F247" s="8" t="s">
        <v>90</v>
      </c>
      <c r="G247" s="10">
        <v>0</v>
      </c>
      <c r="H247" s="10">
        <v>0</v>
      </c>
      <c r="I247" s="10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11">
        <v>56050</v>
      </c>
      <c r="Q247" s="12">
        <v>56050</v>
      </c>
      <c r="R247" s="11">
        <v>56803</v>
      </c>
      <c r="S247" s="12">
        <v>56050</v>
      </c>
      <c r="T247" s="13">
        <f t="shared" si="15"/>
        <v>1.0134344335414809</v>
      </c>
      <c r="U247" s="13">
        <f t="shared" si="16"/>
        <v>1.0134344335414809</v>
      </c>
      <c r="V247" s="8" t="s">
        <v>1788</v>
      </c>
      <c r="W247" s="8" t="s">
        <v>1788</v>
      </c>
      <c r="X247" s="8" t="s">
        <v>1789</v>
      </c>
      <c r="Y247" s="8" t="s">
        <v>1790</v>
      </c>
      <c r="Z247" s="8" t="s">
        <v>1791</v>
      </c>
      <c r="AA247" s="8" t="s">
        <v>1792</v>
      </c>
      <c r="AB247" s="18">
        <v>1542.6605504587155</v>
      </c>
      <c r="AC247" s="18">
        <v>4373.2119635890767</v>
      </c>
      <c r="AD247" s="19" t="s">
        <v>1793</v>
      </c>
      <c r="AE247" s="16">
        <f t="shared" si="17"/>
        <v>0.41666666662786156</v>
      </c>
      <c r="AF247" s="16">
        <f t="shared" si="18"/>
        <v>0.58333333348855376</v>
      </c>
      <c r="AG247">
        <f t="shared" si="19"/>
        <v>6</v>
      </c>
    </row>
    <row r="248" spans="1:33" ht="26.4" x14ac:dyDescent="0.3">
      <c r="A248" s="1" t="s">
        <v>1794</v>
      </c>
      <c r="B248" s="8" t="s">
        <v>53</v>
      </c>
      <c r="C248" s="17">
        <v>93146</v>
      </c>
      <c r="D248" s="10">
        <v>53800</v>
      </c>
      <c r="E248" s="10">
        <v>54000</v>
      </c>
      <c r="F248" s="8" t="s">
        <v>120</v>
      </c>
      <c r="G248" s="10">
        <v>0</v>
      </c>
      <c r="H248" s="10">
        <v>0</v>
      </c>
      <c r="I248" s="10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11">
        <v>53800</v>
      </c>
      <c r="Q248" s="12">
        <v>54000</v>
      </c>
      <c r="R248" s="11">
        <v>53220.375</v>
      </c>
      <c r="S248" s="12">
        <v>54000</v>
      </c>
      <c r="T248" s="13">
        <f t="shared" si="15"/>
        <v>0.98922630111524168</v>
      </c>
      <c r="U248" s="13">
        <f t="shared" si="16"/>
        <v>0.98556250000000001</v>
      </c>
      <c r="V248" s="8" t="s">
        <v>1795</v>
      </c>
      <c r="W248" s="8" t="s">
        <v>1795</v>
      </c>
      <c r="X248" s="8" t="s">
        <v>1796</v>
      </c>
      <c r="Y248" s="8" t="s">
        <v>1797</v>
      </c>
      <c r="Z248" s="8" t="s">
        <v>1798</v>
      </c>
      <c r="AA248" s="8" t="s">
        <v>1799</v>
      </c>
      <c r="AB248" s="18">
        <v>1789.0668139149641</v>
      </c>
      <c r="AC248" s="18">
        <v>5694.2003514938497</v>
      </c>
      <c r="AD248" s="19" t="s">
        <v>1800</v>
      </c>
      <c r="AE248" s="16">
        <f t="shared" si="17"/>
        <v>0.59999999986030161</v>
      </c>
      <c r="AF248" s="16">
        <f t="shared" si="18"/>
        <v>0.73333333327900618</v>
      </c>
      <c r="AG248">
        <f t="shared" si="19"/>
        <v>6</v>
      </c>
    </row>
    <row r="249" spans="1:33" ht="26.4" x14ac:dyDescent="0.3">
      <c r="A249" s="1" t="s">
        <v>1801</v>
      </c>
      <c r="B249" s="8" t="s">
        <v>34</v>
      </c>
      <c r="C249" s="9">
        <v>295874</v>
      </c>
      <c r="D249" s="10">
        <v>175000</v>
      </c>
      <c r="E249" s="10">
        <v>175198</v>
      </c>
      <c r="F249" s="8" t="s">
        <v>36</v>
      </c>
      <c r="G249" s="10">
        <v>115000</v>
      </c>
      <c r="H249" s="10">
        <v>114860</v>
      </c>
      <c r="I249" s="10" t="s">
        <v>45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11">
        <v>290000</v>
      </c>
      <c r="Q249" s="12">
        <v>290058</v>
      </c>
      <c r="R249" s="11">
        <v>290651</v>
      </c>
      <c r="S249" s="12">
        <v>290058</v>
      </c>
      <c r="T249" s="13">
        <f t="shared" si="15"/>
        <v>1.0022448275862068</v>
      </c>
      <c r="U249" s="13">
        <f t="shared" si="16"/>
        <v>1.0020444187024664</v>
      </c>
      <c r="V249" s="8" t="s">
        <v>1802</v>
      </c>
      <c r="W249" s="8" t="s">
        <v>1802</v>
      </c>
      <c r="X249" s="8" t="s">
        <v>1803</v>
      </c>
      <c r="Y249" s="8" t="s">
        <v>1804</v>
      </c>
      <c r="Z249" s="8" t="s">
        <v>1805</v>
      </c>
      <c r="AA249" s="8" t="s">
        <v>1806</v>
      </c>
      <c r="AB249" s="14">
        <v>5895.4878048780483</v>
      </c>
      <c r="AC249" s="14">
        <v>9766.2626262626272</v>
      </c>
      <c r="AD249" s="15" t="s">
        <v>1807</v>
      </c>
      <c r="AE249" s="16">
        <f t="shared" si="17"/>
        <v>0.24999999994179234</v>
      </c>
      <c r="AF249" s="16">
        <f t="shared" si="18"/>
        <v>1.2833333333255723</v>
      </c>
      <c r="AG249">
        <f t="shared" si="19"/>
        <v>6</v>
      </c>
    </row>
    <row r="250" spans="1:33" ht="26.4" x14ac:dyDescent="0.3">
      <c r="A250" s="1" t="s">
        <v>1808</v>
      </c>
      <c r="B250" s="8" t="s">
        <v>53</v>
      </c>
      <c r="C250" s="17">
        <v>109832</v>
      </c>
      <c r="D250" s="10">
        <v>106350</v>
      </c>
      <c r="E250" s="10">
        <v>106329</v>
      </c>
      <c r="F250" s="8" t="s">
        <v>36</v>
      </c>
      <c r="G250" s="10">
        <v>0</v>
      </c>
      <c r="H250" s="10">
        <v>0</v>
      </c>
      <c r="I250" s="10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11">
        <v>106350</v>
      </c>
      <c r="Q250" s="12">
        <v>106329</v>
      </c>
      <c r="R250" s="11">
        <v>106238</v>
      </c>
      <c r="S250" s="12">
        <v>106329</v>
      </c>
      <c r="T250" s="13">
        <f t="shared" si="15"/>
        <v>0.99894687353079459</v>
      </c>
      <c r="U250" s="13">
        <f t="shared" si="16"/>
        <v>0.99914416574970144</v>
      </c>
      <c r="V250" s="8" t="s">
        <v>1809</v>
      </c>
      <c r="W250" s="8" t="s">
        <v>1810</v>
      </c>
      <c r="X250" s="8" t="s">
        <v>1811</v>
      </c>
      <c r="Y250" s="8" t="s">
        <v>1812</v>
      </c>
      <c r="Z250" s="8" t="s">
        <v>1813</v>
      </c>
      <c r="AA250" s="8" t="s">
        <v>1814</v>
      </c>
      <c r="AB250" s="18">
        <v>4063.5286624203818</v>
      </c>
      <c r="AC250" s="18">
        <v>8055.227272727273</v>
      </c>
      <c r="AD250" s="19" t="s">
        <v>1815</v>
      </c>
      <c r="AE250" s="16">
        <f t="shared" si="17"/>
        <v>2.0000000000582077</v>
      </c>
      <c r="AF250" s="16">
        <f t="shared" si="18"/>
        <v>1.6666666666860692</v>
      </c>
      <c r="AG250">
        <f t="shared" si="19"/>
        <v>6</v>
      </c>
    </row>
    <row r="251" spans="1:33" ht="26.4" x14ac:dyDescent="0.3">
      <c r="A251" s="1" t="s">
        <v>1816</v>
      </c>
      <c r="B251" s="8" t="s">
        <v>44</v>
      </c>
      <c r="C251" s="9">
        <v>176217</v>
      </c>
      <c r="D251" s="10">
        <v>82500</v>
      </c>
      <c r="E251" s="10">
        <v>81942</v>
      </c>
      <c r="F251" s="8" t="s">
        <v>45</v>
      </c>
      <c r="G251" s="10">
        <v>86350</v>
      </c>
      <c r="H251" s="10">
        <v>86509</v>
      </c>
      <c r="I251" s="10" t="s">
        <v>36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11">
        <v>168850</v>
      </c>
      <c r="Q251" s="12">
        <v>168451</v>
      </c>
      <c r="R251" s="11">
        <v>167565</v>
      </c>
      <c r="S251" s="12">
        <v>168451</v>
      </c>
      <c r="T251" s="13">
        <f t="shared" si="15"/>
        <v>0.99238969499555818</v>
      </c>
      <c r="U251" s="13">
        <f t="shared" si="16"/>
        <v>0.99474031023858567</v>
      </c>
      <c r="V251" s="8" t="s">
        <v>1817</v>
      </c>
      <c r="W251" s="8" t="s">
        <v>1818</v>
      </c>
      <c r="X251" s="8" t="s">
        <v>1819</v>
      </c>
      <c r="Y251" s="8" t="s">
        <v>1820</v>
      </c>
      <c r="Z251" s="8" t="s">
        <v>1821</v>
      </c>
      <c r="AA251" s="8" t="s">
        <v>1822</v>
      </c>
      <c r="AB251" s="14">
        <v>2228.6791620727677</v>
      </c>
      <c r="AC251" s="14">
        <v>4892.0909970958382</v>
      </c>
      <c r="AD251" s="15" t="s">
        <v>1823</v>
      </c>
      <c r="AE251" s="16">
        <f t="shared" si="17"/>
        <v>1.1499999999068677</v>
      </c>
      <c r="AF251" s="16">
        <f t="shared" si="18"/>
        <v>0.75</v>
      </c>
      <c r="AG251">
        <f t="shared" si="19"/>
        <v>6</v>
      </c>
    </row>
    <row r="252" spans="1:33" ht="26.4" x14ac:dyDescent="0.3">
      <c r="A252" s="1" t="s">
        <v>1824</v>
      </c>
      <c r="B252" s="8" t="s">
        <v>34</v>
      </c>
      <c r="C252" s="17">
        <v>400284.8</v>
      </c>
      <c r="D252" s="10">
        <v>392000</v>
      </c>
      <c r="E252" s="10">
        <v>357281</v>
      </c>
      <c r="F252" s="8" t="s">
        <v>207</v>
      </c>
      <c r="G252" s="10">
        <v>0</v>
      </c>
      <c r="H252" s="10">
        <v>0</v>
      </c>
      <c r="I252" s="10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11">
        <v>392000</v>
      </c>
      <c r="Q252" s="12">
        <v>357281</v>
      </c>
      <c r="R252" s="11">
        <v>357292.14299999998</v>
      </c>
      <c r="S252" s="12">
        <v>357281</v>
      </c>
      <c r="T252" s="13">
        <f t="shared" si="15"/>
        <v>0.9114595484693877</v>
      </c>
      <c r="U252" s="13">
        <f t="shared" si="16"/>
        <v>1.0000311883363515</v>
      </c>
      <c r="V252" s="8" t="s">
        <v>1825</v>
      </c>
      <c r="W252" s="8" t="s">
        <v>1825</v>
      </c>
      <c r="X252" s="8" t="s">
        <v>1826</v>
      </c>
      <c r="Y252" s="8" t="s">
        <v>1827</v>
      </c>
      <c r="Z252" s="8" t="s">
        <v>1828</v>
      </c>
      <c r="AA252" s="8" t="s">
        <v>1829</v>
      </c>
      <c r="AB252" s="18">
        <v>11587.491891891892</v>
      </c>
      <c r="AC252" s="18">
        <v>12905.996387718242</v>
      </c>
      <c r="AD252" s="19" t="s">
        <v>1830</v>
      </c>
      <c r="AE252" s="16">
        <f t="shared" si="17"/>
        <v>-1.2500000000582077</v>
      </c>
      <c r="AF252" s="16">
        <f t="shared" si="18"/>
        <v>0.91666666668606922</v>
      </c>
      <c r="AG252">
        <f t="shared" si="19"/>
        <v>6</v>
      </c>
    </row>
    <row r="253" spans="1:33" ht="26.4" x14ac:dyDescent="0.3">
      <c r="A253" s="1" t="s">
        <v>1831</v>
      </c>
      <c r="B253" s="8" t="s">
        <v>34</v>
      </c>
      <c r="C253" s="9">
        <v>315228.59999999998</v>
      </c>
      <c r="D253" s="10">
        <v>179000</v>
      </c>
      <c r="E253" s="10">
        <v>179727</v>
      </c>
      <c r="F253" s="8" t="s">
        <v>36</v>
      </c>
      <c r="G253" s="10">
        <v>94700</v>
      </c>
      <c r="H253" s="10">
        <v>94469</v>
      </c>
      <c r="I253" s="10" t="s">
        <v>120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11">
        <v>273700</v>
      </c>
      <c r="Q253" s="12">
        <v>274196</v>
      </c>
      <c r="R253" s="11">
        <v>275344</v>
      </c>
      <c r="S253" s="12">
        <v>274196</v>
      </c>
      <c r="T253" s="13">
        <f t="shared" si="15"/>
        <v>1.006006576543661</v>
      </c>
      <c r="U253" s="13">
        <f t="shared" si="16"/>
        <v>1.0041867860946185</v>
      </c>
      <c r="V253" s="8" t="s">
        <v>1832</v>
      </c>
      <c r="W253" s="8" t="s">
        <v>1832</v>
      </c>
      <c r="X253" s="8" t="s">
        <v>1833</v>
      </c>
      <c r="Y253" s="8" t="s">
        <v>1834</v>
      </c>
      <c r="Z253" s="8" t="s">
        <v>1835</v>
      </c>
      <c r="AA253" s="8" t="s">
        <v>1836</v>
      </c>
      <c r="AB253" s="14">
        <v>8965.5367847411453</v>
      </c>
      <c r="AC253" s="14">
        <v>11440.723226703756</v>
      </c>
      <c r="AD253" s="15" t="s">
        <v>1837</v>
      </c>
      <c r="AE253" s="16">
        <f t="shared" si="17"/>
        <v>1.4166666667442769</v>
      </c>
      <c r="AF253" s="16">
        <f t="shared" si="18"/>
        <v>0.64999999984866008</v>
      </c>
      <c r="AG253">
        <f t="shared" si="19"/>
        <v>6</v>
      </c>
    </row>
    <row r="254" spans="1:33" ht="26.4" x14ac:dyDescent="0.3">
      <c r="A254" s="1" t="s">
        <v>1838</v>
      </c>
      <c r="B254" s="8" t="s">
        <v>44</v>
      </c>
      <c r="C254" s="17">
        <v>170873</v>
      </c>
      <c r="D254" s="10">
        <v>166800</v>
      </c>
      <c r="E254" s="10">
        <v>166511</v>
      </c>
      <c r="F254" s="8" t="s">
        <v>36</v>
      </c>
      <c r="G254" s="10">
        <v>0</v>
      </c>
      <c r="H254" s="10">
        <v>0</v>
      </c>
      <c r="I254" s="10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11">
        <v>166800</v>
      </c>
      <c r="Q254" s="12">
        <v>166511</v>
      </c>
      <c r="R254" s="11">
        <v>164608</v>
      </c>
      <c r="S254" s="12">
        <v>166511</v>
      </c>
      <c r="T254" s="13">
        <f t="shared" si="15"/>
        <v>0.98685851318944839</v>
      </c>
      <c r="U254" s="13">
        <f t="shared" si="16"/>
        <v>0.98857132561812733</v>
      </c>
      <c r="V254" s="8" t="s">
        <v>1839</v>
      </c>
      <c r="W254" s="8" t="s">
        <v>1839</v>
      </c>
      <c r="X254" s="8" t="s">
        <v>1840</v>
      </c>
      <c r="Y254" s="8" t="s">
        <v>1841</v>
      </c>
      <c r="Z254" s="8" t="s">
        <v>1842</v>
      </c>
      <c r="AA254" s="8" t="s">
        <v>1843</v>
      </c>
      <c r="AB254" s="18">
        <v>5244.4409448818897</v>
      </c>
      <c r="AC254" s="18">
        <v>7416.9710467706018</v>
      </c>
      <c r="AD254" s="19" t="s">
        <v>1844</v>
      </c>
      <c r="AE254" s="16">
        <f t="shared" si="17"/>
        <v>0.83333333325572312</v>
      </c>
      <c r="AF254" s="16">
        <f t="shared" si="18"/>
        <v>1.6666666666860692</v>
      </c>
      <c r="AG254">
        <f t="shared" si="19"/>
        <v>6</v>
      </c>
    </row>
    <row r="255" spans="1:33" ht="26.4" x14ac:dyDescent="0.3">
      <c r="A255" s="1" t="s">
        <v>1845</v>
      </c>
      <c r="B255" s="8" t="s">
        <v>53</v>
      </c>
      <c r="C255" s="17">
        <v>81970</v>
      </c>
      <c r="D255" s="10">
        <v>42720</v>
      </c>
      <c r="E255" s="10">
        <v>42463</v>
      </c>
      <c r="F255" s="8" t="s">
        <v>1746</v>
      </c>
      <c r="G255" s="10">
        <v>0</v>
      </c>
      <c r="H255" s="10">
        <v>0</v>
      </c>
      <c r="I255" s="10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11">
        <v>42720</v>
      </c>
      <c r="Q255" s="12">
        <v>42463</v>
      </c>
      <c r="R255" s="11">
        <v>43072</v>
      </c>
      <c r="S255" s="12">
        <v>42463</v>
      </c>
      <c r="T255" s="13">
        <f t="shared" si="15"/>
        <v>1.0082397003745318</v>
      </c>
      <c r="U255" s="13">
        <f t="shared" si="16"/>
        <v>1.0143418976520735</v>
      </c>
      <c r="V255" s="8" t="s">
        <v>1846</v>
      </c>
      <c r="W255" s="8" t="s">
        <v>1846</v>
      </c>
      <c r="X255" s="8" t="s">
        <v>1847</v>
      </c>
      <c r="Y255" s="8" t="s">
        <v>1848</v>
      </c>
      <c r="Z255" s="8" t="s">
        <v>1849</v>
      </c>
      <c r="AA255" s="8" t="s">
        <v>1850</v>
      </c>
      <c r="AB255" s="18">
        <v>1604.3954659949623</v>
      </c>
      <c r="AC255" s="18">
        <v>5443.9743589743593</v>
      </c>
      <c r="AD255" s="19" t="s">
        <v>1851</v>
      </c>
      <c r="AE255" s="16">
        <f t="shared" si="17"/>
        <v>10.416666666569654</v>
      </c>
      <c r="AF255" s="16">
        <f t="shared" si="18"/>
        <v>1.0666666668257676</v>
      </c>
      <c r="AG255">
        <f t="shared" si="19"/>
        <v>6</v>
      </c>
    </row>
    <row r="256" spans="1:33" ht="26.4" x14ac:dyDescent="0.3">
      <c r="A256" s="1" t="s">
        <v>1852</v>
      </c>
      <c r="B256" s="8" t="s">
        <v>34</v>
      </c>
      <c r="C256" s="17">
        <v>206118</v>
      </c>
      <c r="D256" s="10">
        <v>201810</v>
      </c>
      <c r="E256" s="10">
        <v>201809</v>
      </c>
      <c r="F256" s="8" t="s">
        <v>90</v>
      </c>
      <c r="G256" s="10">
        <v>0</v>
      </c>
      <c r="H256" s="10">
        <v>0</v>
      </c>
      <c r="I256" s="10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11">
        <v>201810</v>
      </c>
      <c r="Q256" s="12">
        <v>201809</v>
      </c>
      <c r="R256" s="11">
        <v>201435</v>
      </c>
      <c r="S256" s="12">
        <v>201809</v>
      </c>
      <c r="T256" s="13">
        <f t="shared" si="15"/>
        <v>0.99814181656013079</v>
      </c>
      <c r="U256" s="13">
        <f t="shared" si="16"/>
        <v>0.99814676253289003</v>
      </c>
      <c r="V256" s="8" t="s">
        <v>1853</v>
      </c>
      <c r="W256" s="8" t="s">
        <v>1853</v>
      </c>
      <c r="X256" s="8" t="s">
        <v>1854</v>
      </c>
      <c r="Y256" s="8" t="s">
        <v>1843</v>
      </c>
      <c r="Z256" s="8" t="s">
        <v>1855</v>
      </c>
      <c r="AA256" s="8" t="s">
        <v>1856</v>
      </c>
      <c r="AB256" s="18">
        <v>5345.9337748344369</v>
      </c>
      <c r="AC256" s="18">
        <v>9357.4497681607427</v>
      </c>
      <c r="AD256" s="19" t="s">
        <v>1857</v>
      </c>
      <c r="AE256" s="16">
        <f t="shared" si="17"/>
        <v>0.16666666668606922</v>
      </c>
      <c r="AF256" s="16">
        <f t="shared" si="18"/>
        <v>1.4333333334652707</v>
      </c>
      <c r="AG256">
        <f t="shared" si="19"/>
        <v>6</v>
      </c>
    </row>
    <row r="257" spans="1:33" ht="26.4" x14ac:dyDescent="0.3">
      <c r="A257" s="1" t="s">
        <v>1858</v>
      </c>
      <c r="B257" s="8" t="s">
        <v>44</v>
      </c>
      <c r="C257" s="9">
        <v>180694</v>
      </c>
      <c r="D257" s="10">
        <v>93300</v>
      </c>
      <c r="E257" s="10">
        <v>93260</v>
      </c>
      <c r="F257" s="8" t="s">
        <v>257</v>
      </c>
      <c r="G257" s="10">
        <v>81570</v>
      </c>
      <c r="H257" s="10">
        <v>81544</v>
      </c>
      <c r="I257" s="10" t="s">
        <v>156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11">
        <v>174870</v>
      </c>
      <c r="Q257" s="12">
        <v>174804</v>
      </c>
      <c r="R257" s="11">
        <v>174674</v>
      </c>
      <c r="S257" s="12">
        <v>174804</v>
      </c>
      <c r="T257" s="13">
        <f t="shared" si="15"/>
        <v>0.99887916738148341</v>
      </c>
      <c r="U257" s="13">
        <f t="shared" si="16"/>
        <v>0.99925630992425807</v>
      </c>
      <c r="V257" s="8" t="s">
        <v>1859</v>
      </c>
      <c r="W257" s="8" t="s">
        <v>1859</v>
      </c>
      <c r="X257" s="8" t="s">
        <v>1860</v>
      </c>
      <c r="Y257" s="8" t="s">
        <v>1861</v>
      </c>
      <c r="Z257" s="8" t="s">
        <v>1862</v>
      </c>
      <c r="AA257" s="8" t="s">
        <v>1863</v>
      </c>
      <c r="AB257" s="14">
        <v>4073.1029126213593</v>
      </c>
      <c r="AC257" s="14">
        <v>5709.4393032117578</v>
      </c>
      <c r="AD257" s="15" t="s">
        <v>1864</v>
      </c>
      <c r="AE257" s="16">
        <f t="shared" si="17"/>
        <v>1.6666666666860692</v>
      </c>
      <c r="AF257" s="16">
        <f t="shared" si="18"/>
        <v>0.99999999994179234</v>
      </c>
      <c r="AG257">
        <f t="shared" si="19"/>
        <v>6</v>
      </c>
    </row>
    <row r="258" spans="1:33" ht="26.4" x14ac:dyDescent="0.3">
      <c r="A258" s="1" t="s">
        <v>1865</v>
      </c>
      <c r="B258" s="8" t="s">
        <v>53</v>
      </c>
      <c r="C258" s="9">
        <v>106659</v>
      </c>
      <c r="D258" s="10">
        <v>77400</v>
      </c>
      <c r="E258" s="10">
        <v>77130</v>
      </c>
      <c r="F258" s="8" t="s">
        <v>36</v>
      </c>
      <c r="G258" s="10">
        <v>27700</v>
      </c>
      <c r="H258" s="10">
        <v>27978</v>
      </c>
      <c r="I258" s="10" t="s">
        <v>45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11">
        <v>105100</v>
      </c>
      <c r="Q258" s="12">
        <v>105108</v>
      </c>
      <c r="R258" s="11">
        <v>104640</v>
      </c>
      <c r="S258" s="12">
        <v>105108</v>
      </c>
      <c r="T258" s="13">
        <f t="shared" si="15"/>
        <v>0.99562321598477643</v>
      </c>
      <c r="U258" s="13">
        <f t="shared" si="16"/>
        <v>0.99554743692202308</v>
      </c>
      <c r="V258" s="8" t="s">
        <v>1866</v>
      </c>
      <c r="W258" s="8" t="s">
        <v>1866</v>
      </c>
      <c r="X258" s="8" t="s">
        <v>1867</v>
      </c>
      <c r="Y258" s="8" t="s">
        <v>1868</v>
      </c>
      <c r="Z258" s="8" t="s">
        <v>1869</v>
      </c>
      <c r="AA258" s="8" t="s">
        <v>1870</v>
      </c>
      <c r="AB258" s="14">
        <v>1559.080346106304</v>
      </c>
      <c r="AC258" s="14">
        <v>6716.1661341853032</v>
      </c>
      <c r="AD258" s="15" t="s">
        <v>1871</v>
      </c>
      <c r="AE258" s="16">
        <f t="shared" si="17"/>
        <v>21</v>
      </c>
      <c r="AF258" s="16">
        <f t="shared" si="18"/>
        <v>0.66666666674427688</v>
      </c>
      <c r="AG258">
        <f t="shared" si="19"/>
        <v>6</v>
      </c>
    </row>
    <row r="259" spans="1:33" ht="26.4" x14ac:dyDescent="0.3">
      <c r="A259" s="1" t="s">
        <v>1872</v>
      </c>
      <c r="B259" s="8" t="s">
        <v>34</v>
      </c>
      <c r="C259" s="9">
        <v>400314</v>
      </c>
      <c r="D259" s="10">
        <v>302100</v>
      </c>
      <c r="E259" s="10">
        <v>271992</v>
      </c>
      <c r="F259" s="8" t="s">
        <v>36</v>
      </c>
      <c r="G259" s="10">
        <v>90000</v>
      </c>
      <c r="H259" s="10">
        <v>89806</v>
      </c>
      <c r="I259" s="10" t="s">
        <v>36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11">
        <v>392100</v>
      </c>
      <c r="Q259" s="12">
        <v>361798</v>
      </c>
      <c r="R259" s="11">
        <v>359394</v>
      </c>
      <c r="S259" s="12">
        <v>361798</v>
      </c>
      <c r="T259" s="13">
        <f t="shared" ref="T259:T322" si="20">R259/P259</f>
        <v>0.9165876052027544</v>
      </c>
      <c r="U259" s="13">
        <f t="shared" ref="U259:U322" si="21">R259/Q259</f>
        <v>0.99335540826649127</v>
      </c>
      <c r="V259" s="8" t="s">
        <v>1873</v>
      </c>
      <c r="W259" s="8" t="s">
        <v>1873</v>
      </c>
      <c r="X259" s="8" t="s">
        <v>1874</v>
      </c>
      <c r="Y259" s="8" t="s">
        <v>1875</v>
      </c>
      <c r="Z259" s="8" t="s">
        <v>1876</v>
      </c>
      <c r="AA259" s="8" t="s">
        <v>1877</v>
      </c>
      <c r="AB259" s="14">
        <v>8492.9107981220659</v>
      </c>
      <c r="AC259" s="14">
        <v>11765.788617886179</v>
      </c>
      <c r="AD259" s="15" t="s">
        <v>1878</v>
      </c>
      <c r="AE259" s="16">
        <f t="shared" ref="AE259:AE322" si="22">24*(Y259-X259)</f>
        <v>9.9999999976716936E-2</v>
      </c>
      <c r="AF259" s="16">
        <f t="shared" ref="AF259:AF322" si="23">24*(AA259-Z259)</f>
        <v>0.90000000013969839</v>
      </c>
      <c r="AG259">
        <f t="shared" ref="AG259:AG322" si="24">MONTH(Z259)</f>
        <v>6</v>
      </c>
    </row>
    <row r="260" spans="1:33" ht="26.4" x14ac:dyDescent="0.3">
      <c r="A260" s="1" t="s">
        <v>1879</v>
      </c>
      <c r="B260" s="8" t="s">
        <v>44</v>
      </c>
      <c r="C260" s="9">
        <v>179166.4</v>
      </c>
      <c r="D260" s="10">
        <v>93850</v>
      </c>
      <c r="E260" s="10">
        <v>93846</v>
      </c>
      <c r="F260" s="8" t="s">
        <v>36</v>
      </c>
      <c r="G260" s="10">
        <v>77460</v>
      </c>
      <c r="H260" s="10">
        <v>77464</v>
      </c>
      <c r="I260" s="10" t="s">
        <v>45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11">
        <v>171310</v>
      </c>
      <c r="Q260" s="12">
        <v>171310</v>
      </c>
      <c r="R260" s="11">
        <v>171450</v>
      </c>
      <c r="S260" s="12">
        <v>171310</v>
      </c>
      <c r="T260" s="13">
        <f t="shared" si="20"/>
        <v>1.0008172319187438</v>
      </c>
      <c r="U260" s="13">
        <f t="shared" si="21"/>
        <v>1.0008172319187438</v>
      </c>
      <c r="V260" s="8" t="s">
        <v>1880</v>
      </c>
      <c r="W260" s="8" t="s">
        <v>1880</v>
      </c>
      <c r="X260" s="8" t="s">
        <v>1881</v>
      </c>
      <c r="Y260" s="8" t="s">
        <v>1882</v>
      </c>
      <c r="Z260" s="8" t="s">
        <v>1883</v>
      </c>
      <c r="AA260" s="8" t="s">
        <v>1884</v>
      </c>
      <c r="AB260" s="14">
        <v>4346.1310782241017</v>
      </c>
      <c r="AC260" s="14">
        <v>7118.1440443213296</v>
      </c>
      <c r="AD260" s="15" t="s">
        <v>1885</v>
      </c>
      <c r="AE260" s="16">
        <f t="shared" si="22"/>
        <v>0.71666666673263535</v>
      </c>
      <c r="AF260" s="16">
        <f t="shared" si="23"/>
        <v>0.91666666668606922</v>
      </c>
      <c r="AG260">
        <f t="shared" si="24"/>
        <v>6</v>
      </c>
    </row>
    <row r="261" spans="1:33" ht="26.4" x14ac:dyDescent="0.3">
      <c r="A261" s="1" t="s">
        <v>1886</v>
      </c>
      <c r="B261" s="8" t="s">
        <v>34</v>
      </c>
      <c r="C261" s="9">
        <v>289434</v>
      </c>
      <c r="D261" s="10">
        <v>114200</v>
      </c>
      <c r="E261" s="10">
        <v>114827</v>
      </c>
      <c r="F261" s="8" t="s">
        <v>257</v>
      </c>
      <c r="G261" s="10">
        <v>168100</v>
      </c>
      <c r="H261" s="10">
        <v>167784</v>
      </c>
      <c r="I261" s="10" t="s">
        <v>36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11">
        <v>282300</v>
      </c>
      <c r="Q261" s="12">
        <v>282611</v>
      </c>
      <c r="R261" s="11">
        <v>279116</v>
      </c>
      <c r="S261" s="12">
        <v>282611</v>
      </c>
      <c r="T261" s="13">
        <f t="shared" si="20"/>
        <v>0.98872121856181372</v>
      </c>
      <c r="U261" s="13">
        <f t="shared" si="21"/>
        <v>0.98763317776024284</v>
      </c>
      <c r="V261" s="8" t="s">
        <v>1887</v>
      </c>
      <c r="W261" s="8" t="s">
        <v>1887</v>
      </c>
      <c r="X261" s="8" t="s">
        <v>1888</v>
      </c>
      <c r="Y261" s="8" t="s">
        <v>1889</v>
      </c>
      <c r="Z261" s="8" t="s">
        <v>1890</v>
      </c>
      <c r="AA261" s="8" t="s">
        <v>1891</v>
      </c>
      <c r="AB261" s="14">
        <v>8718.0771208226233</v>
      </c>
      <c r="AC261" s="14">
        <v>11274.375</v>
      </c>
      <c r="AD261" s="15" t="s">
        <v>1892</v>
      </c>
      <c r="AE261" s="16">
        <f t="shared" si="22"/>
        <v>0.16666666668606922</v>
      </c>
      <c r="AF261" s="16">
        <f t="shared" si="23"/>
        <v>1.216666666790843</v>
      </c>
      <c r="AG261">
        <f t="shared" si="24"/>
        <v>6</v>
      </c>
    </row>
    <row r="262" spans="1:33" ht="26.4" x14ac:dyDescent="0.3">
      <c r="A262" s="1" t="s">
        <v>1893</v>
      </c>
      <c r="B262" s="8" t="s">
        <v>53</v>
      </c>
      <c r="C262" s="17">
        <v>114093.3</v>
      </c>
      <c r="D262" s="10">
        <v>106400</v>
      </c>
      <c r="E262" s="10">
        <v>106209</v>
      </c>
      <c r="F262" s="8" t="s">
        <v>35</v>
      </c>
      <c r="G262" s="10">
        <v>0</v>
      </c>
      <c r="H262" s="10">
        <v>0</v>
      </c>
      <c r="I262" s="10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11">
        <v>106400</v>
      </c>
      <c r="Q262" s="12">
        <v>106209</v>
      </c>
      <c r="R262" s="11">
        <v>106497.25</v>
      </c>
      <c r="S262" s="12">
        <v>106209</v>
      </c>
      <c r="T262" s="13">
        <f t="shared" si="20"/>
        <v>1.0009140037593984</v>
      </c>
      <c r="U262" s="13">
        <f t="shared" si="21"/>
        <v>1.0027139884567222</v>
      </c>
      <c r="V262" s="8" t="s">
        <v>1894</v>
      </c>
      <c r="W262" s="8" t="s">
        <v>1894</v>
      </c>
      <c r="X262" s="8" t="s">
        <v>1895</v>
      </c>
      <c r="Y262" s="8" t="s">
        <v>1896</v>
      </c>
      <c r="Z262" s="8" t="s">
        <v>1897</v>
      </c>
      <c r="AA262" s="8" t="s">
        <v>1898</v>
      </c>
      <c r="AB262" s="18">
        <v>3737.5601173020527</v>
      </c>
      <c r="AC262" s="18">
        <v>6822.8479657387579</v>
      </c>
      <c r="AD262" s="19" t="s">
        <v>1899</v>
      </c>
      <c r="AE262" s="16">
        <f t="shared" si="22"/>
        <v>2.1666666667442769</v>
      </c>
      <c r="AF262" s="16">
        <f t="shared" si="23"/>
        <v>1.0833333333721384</v>
      </c>
      <c r="AG262">
        <f t="shared" si="24"/>
        <v>6</v>
      </c>
    </row>
    <row r="263" spans="1:33" ht="26.4" x14ac:dyDescent="0.3">
      <c r="A263" s="1" t="s">
        <v>1900</v>
      </c>
      <c r="B263" s="8" t="s">
        <v>44</v>
      </c>
      <c r="C263" s="17">
        <v>170012</v>
      </c>
      <c r="D263" s="10">
        <v>160000</v>
      </c>
      <c r="E263" s="10">
        <v>160000</v>
      </c>
      <c r="F263" s="8" t="s">
        <v>90</v>
      </c>
      <c r="G263" s="10">
        <v>0</v>
      </c>
      <c r="H263" s="10">
        <v>0</v>
      </c>
      <c r="I263" s="10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11">
        <v>160000</v>
      </c>
      <c r="Q263" s="12">
        <v>160000</v>
      </c>
      <c r="R263" s="11">
        <v>160153</v>
      </c>
      <c r="S263" s="12">
        <v>160000</v>
      </c>
      <c r="T263" s="13">
        <f t="shared" si="20"/>
        <v>1.00095625</v>
      </c>
      <c r="U263" s="13">
        <f t="shared" si="21"/>
        <v>1.00095625</v>
      </c>
      <c r="V263" s="8" t="s">
        <v>1901</v>
      </c>
      <c r="W263" s="8" t="s">
        <v>1901</v>
      </c>
      <c r="X263" s="8" t="s">
        <v>1902</v>
      </c>
      <c r="Y263" s="8" t="s">
        <v>1903</v>
      </c>
      <c r="Z263" s="8" t="s">
        <v>1904</v>
      </c>
      <c r="AA263" s="8" t="s">
        <v>1905</v>
      </c>
      <c r="AB263" s="18">
        <v>4016.7364016736401</v>
      </c>
      <c r="AC263" s="18">
        <v>6197.5468043899291</v>
      </c>
      <c r="AD263" s="19" t="s">
        <v>1906</v>
      </c>
      <c r="AE263" s="16">
        <f t="shared" si="22"/>
        <v>0.16666666668606922</v>
      </c>
      <c r="AF263" s="16">
        <f t="shared" si="23"/>
        <v>0.99999999994179234</v>
      </c>
      <c r="AG263">
        <f t="shared" si="24"/>
        <v>6</v>
      </c>
    </row>
    <row r="264" spans="1:33" ht="26.4" x14ac:dyDescent="0.3">
      <c r="A264" s="1" t="s">
        <v>1907</v>
      </c>
      <c r="B264" s="8" t="s">
        <v>34</v>
      </c>
      <c r="C264" s="17">
        <v>388133.8</v>
      </c>
      <c r="D264" s="10">
        <v>353450</v>
      </c>
      <c r="E264" s="10">
        <v>353277</v>
      </c>
      <c r="F264" s="8" t="s">
        <v>35</v>
      </c>
      <c r="G264" s="10">
        <v>0</v>
      </c>
      <c r="H264" s="10">
        <v>0</v>
      </c>
      <c r="I264" s="10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11">
        <v>353450</v>
      </c>
      <c r="Q264" s="12">
        <v>353277</v>
      </c>
      <c r="R264" s="11">
        <v>353275.00099999999</v>
      </c>
      <c r="S264" s="12">
        <v>353277</v>
      </c>
      <c r="T264" s="13">
        <f t="shared" si="20"/>
        <v>0.99950488329325216</v>
      </c>
      <c r="U264" s="13">
        <f t="shared" si="21"/>
        <v>0.99999434155068112</v>
      </c>
      <c r="V264" s="8" t="s">
        <v>1908</v>
      </c>
      <c r="W264" s="8" t="s">
        <v>1908</v>
      </c>
      <c r="X264" s="8" t="s">
        <v>1909</v>
      </c>
      <c r="Y264" s="8" t="s">
        <v>1910</v>
      </c>
      <c r="Z264" s="8" t="s">
        <v>1911</v>
      </c>
      <c r="AA264" s="8" t="s">
        <v>1912</v>
      </c>
      <c r="AB264" s="18">
        <v>10926.092783505153</v>
      </c>
      <c r="AC264" s="18">
        <v>11888.177229388672</v>
      </c>
      <c r="AD264" s="19" t="s">
        <v>1913</v>
      </c>
      <c r="AE264" s="16">
        <f t="shared" si="22"/>
        <v>-0.33333333337213844</v>
      </c>
      <c r="AF264" s="16">
        <f t="shared" si="23"/>
        <v>1.2833333333255723</v>
      </c>
      <c r="AG264">
        <f t="shared" si="24"/>
        <v>6</v>
      </c>
    </row>
    <row r="265" spans="1:33" ht="26.4" x14ac:dyDescent="0.3">
      <c r="A265" s="1" t="s">
        <v>1914</v>
      </c>
      <c r="B265" s="8" t="s">
        <v>44</v>
      </c>
      <c r="C265" s="17">
        <v>182249</v>
      </c>
      <c r="D265" s="10">
        <v>176000</v>
      </c>
      <c r="E265" s="10">
        <v>176000</v>
      </c>
      <c r="F265" s="8" t="s">
        <v>45</v>
      </c>
      <c r="G265" s="10">
        <v>0</v>
      </c>
      <c r="H265" s="10">
        <v>0</v>
      </c>
      <c r="I265" s="10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11">
        <v>176000</v>
      </c>
      <c r="Q265" s="12">
        <v>176000</v>
      </c>
      <c r="R265" s="11">
        <v>176122</v>
      </c>
      <c r="S265" s="12">
        <v>176000</v>
      </c>
      <c r="T265" s="13">
        <f t="shared" si="20"/>
        <v>1.0006931818181819</v>
      </c>
      <c r="U265" s="13">
        <f t="shared" si="21"/>
        <v>1.0006931818181819</v>
      </c>
      <c r="V265" s="8" t="s">
        <v>1915</v>
      </c>
      <c r="W265" s="8" t="s">
        <v>1915</v>
      </c>
      <c r="X265" s="8" t="s">
        <v>1916</v>
      </c>
      <c r="Y265" s="8" t="s">
        <v>1917</v>
      </c>
      <c r="Z265" s="8" t="s">
        <v>1918</v>
      </c>
      <c r="AA265" s="8" t="s">
        <v>1919</v>
      </c>
      <c r="AB265" s="18">
        <v>6086.4553314121031</v>
      </c>
      <c r="AC265" s="18">
        <v>6998.0119284294242</v>
      </c>
      <c r="AD265" s="19" t="s">
        <v>1920</v>
      </c>
      <c r="AE265" s="16">
        <f t="shared" si="22"/>
        <v>0.18333333340706304</v>
      </c>
      <c r="AF265" s="16">
        <f t="shared" si="23"/>
        <v>0.58333333331393078</v>
      </c>
      <c r="AG265">
        <f t="shared" si="24"/>
        <v>6</v>
      </c>
    </row>
    <row r="266" spans="1:33" ht="26.4" x14ac:dyDescent="0.3">
      <c r="A266" s="1" t="s">
        <v>1921</v>
      </c>
      <c r="B266" s="8" t="s">
        <v>53</v>
      </c>
      <c r="C266" s="17">
        <v>77549</v>
      </c>
      <c r="D266" s="10">
        <v>58000</v>
      </c>
      <c r="E266" s="10">
        <v>58089</v>
      </c>
      <c r="F266" s="8" t="s">
        <v>90</v>
      </c>
      <c r="G266" s="10">
        <v>0</v>
      </c>
      <c r="H266" s="10">
        <v>0</v>
      </c>
      <c r="I266" s="10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11">
        <v>58000</v>
      </c>
      <c r="Q266" s="12">
        <v>58089</v>
      </c>
      <c r="R266" s="11">
        <v>58216</v>
      </c>
      <c r="S266" s="12">
        <v>58089</v>
      </c>
      <c r="T266" s="13">
        <f t="shared" si="20"/>
        <v>1.0037241379310344</v>
      </c>
      <c r="U266" s="13">
        <f t="shared" si="21"/>
        <v>1.0021863003322489</v>
      </c>
      <c r="V266" s="8" t="s">
        <v>1922</v>
      </c>
      <c r="W266" s="8" t="s">
        <v>1922</v>
      </c>
      <c r="X266" s="8" t="s">
        <v>1923</v>
      </c>
      <c r="Y266" s="8" t="s">
        <v>1924</v>
      </c>
      <c r="Z266" s="8" t="s">
        <v>1925</v>
      </c>
      <c r="AA266" s="8" t="s">
        <v>1926</v>
      </c>
      <c r="AB266" s="18">
        <v>1159.0754905221152</v>
      </c>
      <c r="AC266" s="18">
        <v>4189.1105769230771</v>
      </c>
      <c r="AD266" s="19" t="s">
        <v>1927</v>
      </c>
      <c r="AE266" s="16">
        <f t="shared" si="22"/>
        <v>2.8666666665812954</v>
      </c>
      <c r="AF266" s="16">
        <f t="shared" si="23"/>
        <v>0.61666666658129543</v>
      </c>
      <c r="AG266">
        <f t="shared" si="24"/>
        <v>6</v>
      </c>
    </row>
    <row r="267" spans="1:33" ht="26.4" x14ac:dyDescent="0.3">
      <c r="A267" s="1" t="s">
        <v>1928</v>
      </c>
      <c r="B267" s="8" t="s">
        <v>34</v>
      </c>
      <c r="C267" s="17">
        <v>297978</v>
      </c>
      <c r="D267" s="10">
        <v>293400</v>
      </c>
      <c r="E267" s="10">
        <v>292653</v>
      </c>
      <c r="F267" s="8" t="s">
        <v>36</v>
      </c>
      <c r="G267" s="10">
        <v>0</v>
      </c>
      <c r="H267" s="10">
        <v>0</v>
      </c>
      <c r="I267" s="10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11">
        <v>293400</v>
      </c>
      <c r="Q267" s="12">
        <v>292653</v>
      </c>
      <c r="R267" s="11">
        <v>294129</v>
      </c>
      <c r="S267" s="12">
        <v>292653</v>
      </c>
      <c r="T267" s="13">
        <f t="shared" si="20"/>
        <v>1.0024846625766872</v>
      </c>
      <c r="U267" s="13">
        <f t="shared" si="21"/>
        <v>1.0050435156994804</v>
      </c>
      <c r="V267" s="8" t="s">
        <v>1929</v>
      </c>
      <c r="W267" s="8" t="s">
        <v>1930</v>
      </c>
      <c r="X267" s="8" t="s">
        <v>1931</v>
      </c>
      <c r="Y267" s="8" t="s">
        <v>1932</v>
      </c>
      <c r="Z267" s="8" t="s">
        <v>1933</v>
      </c>
      <c r="AA267" s="8" t="s">
        <v>1934</v>
      </c>
      <c r="AB267" s="18">
        <v>10872.557275541794</v>
      </c>
      <c r="AC267" s="18">
        <v>11872.332657200812</v>
      </c>
      <c r="AD267" s="19" t="s">
        <v>1935</v>
      </c>
      <c r="AE267" s="16">
        <f t="shared" si="22"/>
        <v>0.6000000000349246</v>
      </c>
      <c r="AF267" s="16">
        <f t="shared" si="23"/>
        <v>0.73333333327900618</v>
      </c>
      <c r="AG267">
        <f t="shared" si="24"/>
        <v>6</v>
      </c>
    </row>
    <row r="268" spans="1:33" ht="26.4" x14ac:dyDescent="0.3">
      <c r="A268" s="1" t="s">
        <v>1936</v>
      </c>
      <c r="B268" s="8" t="s">
        <v>44</v>
      </c>
      <c r="C268" s="9">
        <v>177921</v>
      </c>
      <c r="D268" s="10">
        <v>106900</v>
      </c>
      <c r="E268" s="10">
        <v>107079</v>
      </c>
      <c r="F268" s="8" t="s">
        <v>36</v>
      </c>
      <c r="G268" s="10">
        <v>65000</v>
      </c>
      <c r="H268" s="10">
        <v>64830</v>
      </c>
      <c r="I268" s="10" t="s">
        <v>120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11">
        <v>171900</v>
      </c>
      <c r="Q268" s="12">
        <v>171909</v>
      </c>
      <c r="R268" s="11">
        <v>174517</v>
      </c>
      <c r="S268" s="12">
        <v>171909</v>
      </c>
      <c r="T268" s="13">
        <f t="shared" si="20"/>
        <v>1.0152239674229202</v>
      </c>
      <c r="U268" s="13">
        <f t="shared" si="21"/>
        <v>1.0151708171183591</v>
      </c>
      <c r="V268" s="8" t="s">
        <v>1937</v>
      </c>
      <c r="W268" s="8" t="s">
        <v>1937</v>
      </c>
      <c r="X268" s="8" t="s">
        <v>1938</v>
      </c>
      <c r="Y268" s="8" t="s">
        <v>1939</v>
      </c>
      <c r="Z268" s="8" t="s">
        <v>1940</v>
      </c>
      <c r="AA268" s="8" t="s">
        <v>1941</v>
      </c>
      <c r="AB268" s="14">
        <v>5131.6119402985078</v>
      </c>
      <c r="AC268" s="14">
        <v>7404.5513280689165</v>
      </c>
      <c r="AD268" s="15" t="s">
        <v>1942</v>
      </c>
      <c r="AE268" s="16">
        <f t="shared" si="22"/>
        <v>0.13333333324408159</v>
      </c>
      <c r="AF268" s="16">
        <f t="shared" si="23"/>
        <v>0.58333333331393078</v>
      </c>
      <c r="AG268">
        <f t="shared" si="24"/>
        <v>6</v>
      </c>
    </row>
    <row r="269" spans="1:33" ht="26.4" x14ac:dyDescent="0.3">
      <c r="A269" s="1" t="s">
        <v>1943</v>
      </c>
      <c r="B269" s="8" t="s">
        <v>53</v>
      </c>
      <c r="C269" s="17">
        <v>61453</v>
      </c>
      <c r="D269" s="10">
        <v>42900</v>
      </c>
      <c r="E269" s="10">
        <v>42888</v>
      </c>
      <c r="F269" s="8" t="s">
        <v>45</v>
      </c>
      <c r="G269" s="10">
        <v>0</v>
      </c>
      <c r="H269" s="10">
        <v>0</v>
      </c>
      <c r="I269" s="10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11">
        <v>42900</v>
      </c>
      <c r="Q269" s="12">
        <v>42888</v>
      </c>
      <c r="R269" s="11">
        <v>42936</v>
      </c>
      <c r="S269" s="12">
        <v>42888</v>
      </c>
      <c r="T269" s="13">
        <f t="shared" si="20"/>
        <v>1.0008391608391609</v>
      </c>
      <c r="U269" s="13">
        <f t="shared" si="21"/>
        <v>1.0011191941801902</v>
      </c>
      <c r="V269" s="8" t="s">
        <v>1944</v>
      </c>
      <c r="W269" s="8" t="s">
        <v>1944</v>
      </c>
      <c r="X269" s="8" t="s">
        <v>1945</v>
      </c>
      <c r="Y269" s="8" t="s">
        <v>1946</v>
      </c>
      <c r="Z269" s="8" t="s">
        <v>1947</v>
      </c>
      <c r="AA269" s="8" t="s">
        <v>1948</v>
      </c>
      <c r="AB269" s="18">
        <v>1812.1690140845069</v>
      </c>
      <c r="AC269" s="18">
        <v>5630.809628008753</v>
      </c>
      <c r="AD269" s="19" t="s">
        <v>1949</v>
      </c>
      <c r="AE269" s="16">
        <f t="shared" si="22"/>
        <v>0.49999999988358468</v>
      </c>
      <c r="AF269" s="16">
        <f t="shared" si="23"/>
        <v>0.41666666662786156</v>
      </c>
      <c r="AG269">
        <f t="shared" si="24"/>
        <v>6</v>
      </c>
    </row>
    <row r="270" spans="1:33" ht="26.4" x14ac:dyDescent="0.3">
      <c r="A270" s="1" t="s">
        <v>1950</v>
      </c>
      <c r="B270" s="8" t="s">
        <v>34</v>
      </c>
      <c r="C270" s="17">
        <v>185805</v>
      </c>
      <c r="D270" s="10">
        <v>182100</v>
      </c>
      <c r="E270" s="10">
        <v>182253</v>
      </c>
      <c r="F270" s="8" t="s">
        <v>36</v>
      </c>
      <c r="G270" s="10">
        <v>0</v>
      </c>
      <c r="H270" s="10">
        <v>0</v>
      </c>
      <c r="I270" s="10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11">
        <v>182100</v>
      </c>
      <c r="Q270" s="12">
        <v>182253</v>
      </c>
      <c r="R270" s="11">
        <v>184801</v>
      </c>
      <c r="S270" s="12">
        <v>182253</v>
      </c>
      <c r="T270" s="13">
        <f t="shared" si="20"/>
        <v>1.0148325096101043</v>
      </c>
      <c r="U270" s="13">
        <f t="shared" si="21"/>
        <v>1.0139805654776601</v>
      </c>
      <c r="V270" s="8" t="s">
        <v>1951</v>
      </c>
      <c r="W270" s="8" t="s">
        <v>1951</v>
      </c>
      <c r="X270" s="8" t="s">
        <v>1952</v>
      </c>
      <c r="Y270" s="8" t="s">
        <v>1953</v>
      </c>
      <c r="Z270" s="8" t="s">
        <v>1954</v>
      </c>
      <c r="AA270" s="8" t="s">
        <v>1955</v>
      </c>
      <c r="AB270" s="18">
        <v>10125.166666666666</v>
      </c>
      <c r="AC270" s="18">
        <v>12016.68131868132</v>
      </c>
      <c r="AD270" s="19" t="s">
        <v>1956</v>
      </c>
      <c r="AE270" s="16">
        <f t="shared" si="22"/>
        <v>0.33333333337213844</v>
      </c>
      <c r="AF270" s="16">
        <f t="shared" si="23"/>
        <v>1.1333333333604969</v>
      </c>
      <c r="AG270">
        <f t="shared" si="24"/>
        <v>6</v>
      </c>
    </row>
    <row r="271" spans="1:33" ht="26.4" x14ac:dyDescent="0.3">
      <c r="A271" s="1" t="s">
        <v>1957</v>
      </c>
      <c r="B271" s="8" t="s">
        <v>53</v>
      </c>
      <c r="C271" s="17">
        <v>118585</v>
      </c>
      <c r="D271" s="10">
        <v>115700</v>
      </c>
      <c r="E271" s="10">
        <v>115145</v>
      </c>
      <c r="F271" s="8" t="s">
        <v>36</v>
      </c>
      <c r="G271" s="10">
        <v>0</v>
      </c>
      <c r="H271" s="10">
        <v>0</v>
      </c>
      <c r="I271" s="10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11">
        <v>115700</v>
      </c>
      <c r="Q271" s="12">
        <v>115145</v>
      </c>
      <c r="R271" s="11">
        <v>114343</v>
      </c>
      <c r="S271" s="12">
        <v>115145</v>
      </c>
      <c r="T271" s="13">
        <f t="shared" si="20"/>
        <v>0.98827139152981847</v>
      </c>
      <c r="U271" s="13">
        <f t="shared" si="21"/>
        <v>0.99303486907811889</v>
      </c>
      <c r="V271" s="8" t="s">
        <v>1958</v>
      </c>
      <c r="W271" s="8" t="s">
        <v>1958</v>
      </c>
      <c r="X271" s="8" t="s">
        <v>1959</v>
      </c>
      <c r="Y271" s="8" t="s">
        <v>1960</v>
      </c>
      <c r="Z271" s="8" t="s">
        <v>1961</v>
      </c>
      <c r="AA271" s="8" t="s">
        <v>1962</v>
      </c>
      <c r="AB271" s="18">
        <v>5314.3846153846152</v>
      </c>
      <c r="AC271" s="18">
        <v>7684.8720800889878</v>
      </c>
      <c r="AD271" s="19" t="s">
        <v>1963</v>
      </c>
      <c r="AE271" s="16">
        <f t="shared" si="22"/>
        <v>3.1666666666860692</v>
      </c>
      <c r="AF271" s="16">
        <f t="shared" si="23"/>
        <v>1.316666666592937</v>
      </c>
      <c r="AG271">
        <f t="shared" si="24"/>
        <v>7</v>
      </c>
    </row>
    <row r="272" spans="1:33" ht="26.4" x14ac:dyDescent="0.3">
      <c r="A272" s="1" t="s">
        <v>1964</v>
      </c>
      <c r="B272" s="8" t="s">
        <v>44</v>
      </c>
      <c r="C272" s="9">
        <v>178978</v>
      </c>
      <c r="D272" s="10">
        <v>73210</v>
      </c>
      <c r="E272" s="10">
        <v>73277</v>
      </c>
      <c r="F272" s="8" t="s">
        <v>36</v>
      </c>
      <c r="G272" s="10">
        <v>101150</v>
      </c>
      <c r="H272" s="10">
        <v>101117</v>
      </c>
      <c r="I272" s="10" t="s">
        <v>45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11">
        <v>174360</v>
      </c>
      <c r="Q272" s="12">
        <v>174394</v>
      </c>
      <c r="R272" s="11">
        <v>174655</v>
      </c>
      <c r="S272" s="12">
        <v>174394</v>
      </c>
      <c r="T272" s="13">
        <f t="shared" si="20"/>
        <v>1.0016919018123422</v>
      </c>
      <c r="U272" s="13">
        <f t="shared" si="21"/>
        <v>1.0014966111219423</v>
      </c>
      <c r="V272" s="8" t="s">
        <v>1965</v>
      </c>
      <c r="W272" s="8" t="s">
        <v>1965</v>
      </c>
      <c r="X272" s="8" t="s">
        <v>1966</v>
      </c>
      <c r="Y272" s="8" t="s">
        <v>1967</v>
      </c>
      <c r="Z272" s="8" t="s">
        <v>1968</v>
      </c>
      <c r="AA272" s="8" t="s">
        <v>1969</v>
      </c>
      <c r="AB272" s="14">
        <v>3006.7931034482758</v>
      </c>
      <c r="AC272" s="14">
        <v>6870.4136572554171</v>
      </c>
      <c r="AD272" s="15" t="s">
        <v>1970</v>
      </c>
      <c r="AE272" s="16">
        <f t="shared" si="22"/>
        <v>2.25</v>
      </c>
      <c r="AF272" s="16">
        <f t="shared" si="23"/>
        <v>0.58333333331393078</v>
      </c>
      <c r="AG272">
        <f t="shared" si="24"/>
        <v>7</v>
      </c>
    </row>
    <row r="273" spans="1:33" ht="26.4" x14ac:dyDescent="0.3">
      <c r="A273" s="1" t="s">
        <v>1971</v>
      </c>
      <c r="B273" s="8" t="s">
        <v>44</v>
      </c>
      <c r="C273" s="9">
        <v>175108</v>
      </c>
      <c r="D273" s="10">
        <v>53860</v>
      </c>
      <c r="E273" s="10">
        <v>53767</v>
      </c>
      <c r="F273" s="8" t="s">
        <v>36</v>
      </c>
      <c r="G273" s="10">
        <v>79590</v>
      </c>
      <c r="H273" s="10">
        <v>79511</v>
      </c>
      <c r="I273" s="10" t="s">
        <v>36</v>
      </c>
      <c r="J273" s="8">
        <v>35900</v>
      </c>
      <c r="K273" s="8">
        <v>36237</v>
      </c>
      <c r="L273" s="8" t="s">
        <v>45</v>
      </c>
      <c r="M273" s="8">
        <v>0</v>
      </c>
      <c r="N273" s="8">
        <v>0</v>
      </c>
      <c r="O273" s="8">
        <v>0</v>
      </c>
      <c r="P273" s="11">
        <v>169350</v>
      </c>
      <c r="Q273" s="12">
        <v>169515</v>
      </c>
      <c r="R273" s="11">
        <v>170718</v>
      </c>
      <c r="S273" s="12">
        <v>169515</v>
      </c>
      <c r="T273" s="13">
        <f t="shared" si="20"/>
        <v>1.0080779450841453</v>
      </c>
      <c r="U273" s="13">
        <f t="shared" si="21"/>
        <v>1.007096717104681</v>
      </c>
      <c r="V273" s="8" t="s">
        <v>1972</v>
      </c>
      <c r="W273" s="8" t="s">
        <v>1972</v>
      </c>
      <c r="X273" s="8" t="s">
        <v>1973</v>
      </c>
      <c r="Y273" s="8" t="s">
        <v>1974</v>
      </c>
      <c r="Z273" s="8" t="s">
        <v>1975</v>
      </c>
      <c r="AA273" s="8" t="s">
        <v>1976</v>
      </c>
      <c r="AB273" s="14">
        <v>5060.1492537313434</v>
      </c>
      <c r="AC273" s="14">
        <v>8156.2951082598229</v>
      </c>
      <c r="AD273" s="15" t="s">
        <v>1977</v>
      </c>
      <c r="AE273" s="16">
        <f t="shared" si="22"/>
        <v>0.79999999998835847</v>
      </c>
      <c r="AF273" s="16">
        <f t="shared" si="23"/>
        <v>0.56666666659293696</v>
      </c>
      <c r="AG273">
        <f t="shared" si="24"/>
        <v>7</v>
      </c>
    </row>
    <row r="274" spans="1:33" ht="26.4" x14ac:dyDescent="0.3">
      <c r="A274" s="1" t="s">
        <v>1978</v>
      </c>
      <c r="B274" s="8" t="s">
        <v>34</v>
      </c>
      <c r="C274" s="17">
        <v>400694</v>
      </c>
      <c r="D274" s="10">
        <v>392300</v>
      </c>
      <c r="E274" s="10">
        <v>361513</v>
      </c>
      <c r="F274" s="8" t="s">
        <v>207</v>
      </c>
      <c r="G274" s="10">
        <v>0</v>
      </c>
      <c r="H274" s="10">
        <v>0</v>
      </c>
      <c r="I274" s="10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11">
        <v>392300</v>
      </c>
      <c r="Q274" s="12">
        <v>361513</v>
      </c>
      <c r="R274" s="11">
        <v>360403.05</v>
      </c>
      <c r="S274" s="12">
        <v>361513</v>
      </c>
      <c r="T274" s="13">
        <f t="shared" si="20"/>
        <v>0.91869245475401473</v>
      </c>
      <c r="U274" s="13">
        <f t="shared" si="21"/>
        <v>0.99692970930505953</v>
      </c>
      <c r="V274" s="8" t="s">
        <v>1979</v>
      </c>
      <c r="W274" s="8" t="s">
        <v>1979</v>
      </c>
      <c r="X274" s="8" t="s">
        <v>1980</v>
      </c>
      <c r="Y274" s="8" t="s">
        <v>1981</v>
      </c>
      <c r="Z274" s="8" t="s">
        <v>1982</v>
      </c>
      <c r="AA274" s="8" t="s">
        <v>1983</v>
      </c>
      <c r="AB274" s="18">
        <v>9995.7511520737335</v>
      </c>
      <c r="AC274" s="18">
        <v>12380.582191780823</v>
      </c>
      <c r="AD274" s="19" t="s">
        <v>1984</v>
      </c>
      <c r="AE274" s="16">
        <f t="shared" si="22"/>
        <v>0.21666666667442769</v>
      </c>
      <c r="AF274" s="16">
        <f t="shared" si="23"/>
        <v>2.5833333333721384</v>
      </c>
      <c r="AG274">
        <f t="shared" si="24"/>
        <v>7</v>
      </c>
    </row>
    <row r="275" spans="1:33" ht="26.4" x14ac:dyDescent="0.3">
      <c r="A275" s="1" t="s">
        <v>1985</v>
      </c>
      <c r="B275" s="8" t="s">
        <v>34</v>
      </c>
      <c r="C275" s="17">
        <v>298445.09999999998</v>
      </c>
      <c r="D275" s="10">
        <v>292100</v>
      </c>
      <c r="E275" s="10">
        <v>291432</v>
      </c>
      <c r="F275" s="8" t="s">
        <v>36</v>
      </c>
      <c r="G275" s="10">
        <v>0</v>
      </c>
      <c r="H275" s="10">
        <v>0</v>
      </c>
      <c r="I275" s="10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11">
        <v>292100</v>
      </c>
      <c r="Q275" s="12">
        <v>291432</v>
      </c>
      <c r="R275" s="11">
        <v>295513</v>
      </c>
      <c r="S275" s="12">
        <v>291432</v>
      </c>
      <c r="T275" s="13">
        <f t="shared" si="20"/>
        <v>1.0116843546730572</v>
      </c>
      <c r="U275" s="13">
        <f t="shared" si="21"/>
        <v>1.0140032666282357</v>
      </c>
      <c r="V275" s="8" t="s">
        <v>1986</v>
      </c>
      <c r="W275" s="8" t="s">
        <v>1986</v>
      </c>
      <c r="X275" s="8" t="s">
        <v>1987</v>
      </c>
      <c r="Y275" s="8" t="s">
        <v>1988</v>
      </c>
      <c r="Z275" s="8" t="s">
        <v>1989</v>
      </c>
      <c r="AA275" s="8" t="s">
        <v>1990</v>
      </c>
      <c r="AB275" s="18">
        <v>10316.176991150442</v>
      </c>
      <c r="AC275" s="18">
        <v>11879.021739130434</v>
      </c>
      <c r="AD275" s="19" t="s">
        <v>1991</v>
      </c>
      <c r="AE275" s="16">
        <f t="shared" si="22"/>
        <v>0.33333333319751546</v>
      </c>
      <c r="AF275" s="16">
        <f t="shared" si="23"/>
        <v>0.83333333325572312</v>
      </c>
      <c r="AG275">
        <f t="shared" si="24"/>
        <v>7</v>
      </c>
    </row>
    <row r="276" spans="1:33" ht="26.4" x14ac:dyDescent="0.3">
      <c r="A276" s="1" t="s">
        <v>1992</v>
      </c>
      <c r="B276" s="8" t="s">
        <v>44</v>
      </c>
      <c r="C276" s="17">
        <v>179004</v>
      </c>
      <c r="D276" s="10">
        <v>161420</v>
      </c>
      <c r="E276" s="10">
        <v>161781</v>
      </c>
      <c r="F276" s="8" t="s">
        <v>36</v>
      </c>
      <c r="G276" s="10">
        <v>0</v>
      </c>
      <c r="H276" s="10">
        <v>0</v>
      </c>
      <c r="I276" s="10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11">
        <v>161420</v>
      </c>
      <c r="Q276" s="12">
        <v>161781</v>
      </c>
      <c r="R276" s="11">
        <v>163068.95199999999</v>
      </c>
      <c r="S276" s="12">
        <v>161781</v>
      </c>
      <c r="T276" s="13">
        <f t="shared" si="20"/>
        <v>1.0102152893073968</v>
      </c>
      <c r="U276" s="13">
        <f t="shared" si="21"/>
        <v>1.007961083192711</v>
      </c>
      <c r="V276" s="8" t="s">
        <v>1993</v>
      </c>
      <c r="W276" s="8" t="s">
        <v>1994</v>
      </c>
      <c r="X276" s="8" t="s">
        <v>1995</v>
      </c>
      <c r="Y276" s="8" t="s">
        <v>1993</v>
      </c>
      <c r="Z276" s="8" t="s">
        <v>1996</v>
      </c>
      <c r="AA276" s="8" t="s">
        <v>1997</v>
      </c>
      <c r="AB276" s="18">
        <v>6044.1220423412205</v>
      </c>
      <c r="AC276" s="18">
        <v>7392.886519421173</v>
      </c>
      <c r="AD276" s="19" t="s">
        <v>1998</v>
      </c>
      <c r="AE276" s="16">
        <f t="shared" si="22"/>
        <v>0.59999999986030161</v>
      </c>
      <c r="AF276" s="16">
        <f t="shared" si="23"/>
        <v>0.66666666674427688</v>
      </c>
      <c r="AG276">
        <f t="shared" si="24"/>
        <v>7</v>
      </c>
    </row>
    <row r="277" spans="1:33" ht="26.4" x14ac:dyDescent="0.3">
      <c r="A277" s="1" t="s">
        <v>1999</v>
      </c>
      <c r="B277" s="8" t="s">
        <v>34</v>
      </c>
      <c r="C277" s="9">
        <v>229045</v>
      </c>
      <c r="D277" s="10">
        <v>48000</v>
      </c>
      <c r="E277" s="10">
        <v>48432</v>
      </c>
      <c r="F277" s="8" t="s">
        <v>120</v>
      </c>
      <c r="G277" s="10">
        <v>177100</v>
      </c>
      <c r="H277" s="10">
        <v>176687</v>
      </c>
      <c r="I277" s="10" t="s">
        <v>36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11">
        <v>225100</v>
      </c>
      <c r="Q277" s="12">
        <v>225119</v>
      </c>
      <c r="R277" s="11">
        <v>225145</v>
      </c>
      <c r="S277" s="12">
        <v>225119</v>
      </c>
      <c r="T277" s="13">
        <f t="shared" si="20"/>
        <v>1.0001999111505997</v>
      </c>
      <c r="U277" s="13">
        <f t="shared" si="21"/>
        <v>1.0001154944718127</v>
      </c>
      <c r="V277" s="8" t="s">
        <v>2000</v>
      </c>
      <c r="W277" s="8" t="s">
        <v>2000</v>
      </c>
      <c r="X277" s="8" t="s">
        <v>2001</v>
      </c>
      <c r="Y277" s="8" t="s">
        <v>2002</v>
      </c>
      <c r="Z277" s="8" t="s">
        <v>2003</v>
      </c>
      <c r="AA277" s="8" t="s">
        <v>2004</v>
      </c>
      <c r="AB277" s="14">
        <v>8468.4263322884017</v>
      </c>
      <c r="AC277" s="14">
        <v>10745.536992840096</v>
      </c>
      <c r="AD277" s="15" t="s">
        <v>2005</v>
      </c>
      <c r="AE277" s="16">
        <f t="shared" si="22"/>
        <v>0.58333333331393078</v>
      </c>
      <c r="AF277" s="16">
        <f t="shared" si="23"/>
        <v>0.48333333333721384</v>
      </c>
      <c r="AG277">
        <f t="shared" si="24"/>
        <v>7</v>
      </c>
    </row>
    <row r="278" spans="1:33" ht="26.4" x14ac:dyDescent="0.3">
      <c r="A278" s="1" t="s">
        <v>2006</v>
      </c>
      <c r="B278" s="8" t="s">
        <v>44</v>
      </c>
      <c r="C278" s="9">
        <v>176292</v>
      </c>
      <c r="D278" s="10">
        <v>109350</v>
      </c>
      <c r="E278" s="10">
        <v>109526</v>
      </c>
      <c r="F278" s="8" t="s">
        <v>156</v>
      </c>
      <c r="G278" s="10">
        <v>59000</v>
      </c>
      <c r="H278" s="10">
        <v>58854</v>
      </c>
      <c r="I278" s="10" t="s">
        <v>36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11">
        <v>168350</v>
      </c>
      <c r="Q278" s="12">
        <v>168380</v>
      </c>
      <c r="R278" s="11">
        <v>166743</v>
      </c>
      <c r="S278" s="12">
        <v>168380</v>
      </c>
      <c r="T278" s="13">
        <f t="shared" si="20"/>
        <v>0.99045441045441041</v>
      </c>
      <c r="U278" s="13">
        <f t="shared" si="21"/>
        <v>0.99027794274854497</v>
      </c>
      <c r="V278" s="8" t="s">
        <v>2007</v>
      </c>
      <c r="W278" s="8" t="s">
        <v>2008</v>
      </c>
      <c r="X278" s="8" t="s">
        <v>2009</v>
      </c>
      <c r="Y278" s="8" t="s">
        <v>2010</v>
      </c>
      <c r="Z278" s="8" t="s">
        <v>2011</v>
      </c>
      <c r="AA278" s="8" t="s">
        <v>2012</v>
      </c>
      <c r="AB278" s="14">
        <v>3647.2202166064985</v>
      </c>
      <c r="AC278" s="14">
        <v>5763.1488876212206</v>
      </c>
      <c r="AD278" s="15" t="s">
        <v>2013</v>
      </c>
      <c r="AE278" s="16">
        <f t="shared" si="22"/>
        <v>0.24999999994179234</v>
      </c>
      <c r="AF278" s="16">
        <f t="shared" si="23"/>
        <v>0.58333333331393078</v>
      </c>
      <c r="AG278">
        <f t="shared" si="24"/>
        <v>7</v>
      </c>
    </row>
    <row r="279" spans="1:33" ht="26.4" x14ac:dyDescent="0.3">
      <c r="A279" s="1" t="s">
        <v>2014</v>
      </c>
      <c r="B279" s="8" t="s">
        <v>34</v>
      </c>
      <c r="C279" s="17">
        <v>400535.4</v>
      </c>
      <c r="D279" s="10">
        <v>391330</v>
      </c>
      <c r="E279" s="10">
        <v>391472</v>
      </c>
      <c r="F279" s="8" t="s">
        <v>36</v>
      </c>
      <c r="G279" s="10">
        <v>0</v>
      </c>
      <c r="H279" s="10">
        <v>0</v>
      </c>
      <c r="I279" s="10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11">
        <v>391330</v>
      </c>
      <c r="Q279" s="12">
        <v>391472</v>
      </c>
      <c r="R279" s="11">
        <v>392380</v>
      </c>
      <c r="S279" s="12">
        <v>391472</v>
      </c>
      <c r="T279" s="13">
        <f t="shared" si="20"/>
        <v>1.0026831574374568</v>
      </c>
      <c r="U279" s="13">
        <f t="shared" si="21"/>
        <v>1.0023194506886828</v>
      </c>
      <c r="V279" s="8" t="s">
        <v>2015</v>
      </c>
      <c r="W279" s="8" t="s">
        <v>2015</v>
      </c>
      <c r="X279" s="8" t="s">
        <v>2016</v>
      </c>
      <c r="Y279" s="8" t="s">
        <v>2017</v>
      </c>
      <c r="Z279" s="8" t="s">
        <v>2018</v>
      </c>
      <c r="AA279" s="8" t="s">
        <v>2019</v>
      </c>
      <c r="AB279" s="18">
        <v>11474.509037616022</v>
      </c>
      <c r="AC279" s="18">
        <v>12032.950819672133</v>
      </c>
      <c r="AD279" s="19" t="s">
        <v>2020</v>
      </c>
      <c r="AE279" s="16">
        <f t="shared" si="22"/>
        <v>-0.68333333329064772</v>
      </c>
      <c r="AF279" s="16">
        <f t="shared" si="23"/>
        <v>1.0166666666627862</v>
      </c>
      <c r="AG279">
        <f t="shared" si="24"/>
        <v>7</v>
      </c>
    </row>
    <row r="280" spans="1:33" ht="26.4" x14ac:dyDescent="0.3">
      <c r="A280" s="1" t="s">
        <v>2021</v>
      </c>
      <c r="B280" s="8" t="s">
        <v>53</v>
      </c>
      <c r="C280" s="17">
        <v>118590</v>
      </c>
      <c r="D280" s="10">
        <v>114150</v>
      </c>
      <c r="E280" s="10">
        <v>114150</v>
      </c>
      <c r="F280" s="8" t="s">
        <v>120</v>
      </c>
      <c r="G280" s="10">
        <v>0</v>
      </c>
      <c r="H280" s="10">
        <v>0</v>
      </c>
      <c r="I280" s="10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11">
        <v>114150</v>
      </c>
      <c r="Q280" s="12">
        <v>114150</v>
      </c>
      <c r="R280" s="11">
        <v>114720</v>
      </c>
      <c r="S280" s="12">
        <v>114150</v>
      </c>
      <c r="T280" s="13">
        <f t="shared" si="20"/>
        <v>1.0049934296977661</v>
      </c>
      <c r="U280" s="13">
        <f t="shared" si="21"/>
        <v>1.0049934296977661</v>
      </c>
      <c r="V280" s="8" t="s">
        <v>2022</v>
      </c>
      <c r="W280" s="8" t="s">
        <v>2022</v>
      </c>
      <c r="X280" s="8" t="s">
        <v>2023</v>
      </c>
      <c r="Y280" s="8" t="s">
        <v>2024</v>
      </c>
      <c r="Z280" s="8" t="s">
        <v>2025</v>
      </c>
      <c r="AA280" s="8" t="s">
        <v>2026</v>
      </c>
      <c r="AB280" s="18">
        <v>1217.3835762531105</v>
      </c>
      <c r="AC280" s="18">
        <v>4984.7161572052401</v>
      </c>
      <c r="AD280" s="19" t="s">
        <v>2027</v>
      </c>
      <c r="AE280" s="16">
        <f t="shared" si="22"/>
        <v>0.76666666654637083</v>
      </c>
      <c r="AF280" s="16">
        <f t="shared" si="23"/>
        <v>2.2333333332790062</v>
      </c>
      <c r="AG280">
        <f t="shared" si="24"/>
        <v>7</v>
      </c>
    </row>
    <row r="281" spans="1:33" ht="26.4" x14ac:dyDescent="0.3">
      <c r="A281" s="1" t="s">
        <v>2028</v>
      </c>
      <c r="B281" s="8" t="s">
        <v>44</v>
      </c>
      <c r="C281" s="17">
        <v>169147</v>
      </c>
      <c r="D281" s="10">
        <v>165800</v>
      </c>
      <c r="E281" s="10">
        <v>165802</v>
      </c>
      <c r="F281" s="8" t="s">
        <v>45</v>
      </c>
      <c r="G281" s="10">
        <v>0</v>
      </c>
      <c r="H281" s="10">
        <v>0</v>
      </c>
      <c r="I281" s="10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11">
        <v>165800</v>
      </c>
      <c r="Q281" s="12">
        <v>165802</v>
      </c>
      <c r="R281" s="11">
        <v>167900</v>
      </c>
      <c r="S281" s="12">
        <v>165802</v>
      </c>
      <c r="T281" s="13">
        <f t="shared" si="20"/>
        <v>1.0126658624849216</v>
      </c>
      <c r="U281" s="13">
        <f t="shared" si="21"/>
        <v>1.012653647121265</v>
      </c>
      <c r="V281" s="8" t="s">
        <v>2029</v>
      </c>
      <c r="W281" s="8" t="s">
        <v>2029</v>
      </c>
      <c r="X281" s="8" t="s">
        <v>2030</v>
      </c>
      <c r="Y281" s="8" t="s">
        <v>2031</v>
      </c>
      <c r="Z281" s="8" t="s">
        <v>2032</v>
      </c>
      <c r="AA281" s="8" t="s">
        <v>2033</v>
      </c>
      <c r="AB281" s="18">
        <v>4060.4571428571426</v>
      </c>
      <c r="AC281" s="18">
        <v>6144.6077825818402</v>
      </c>
      <c r="AD281" s="19" t="s">
        <v>2034</v>
      </c>
      <c r="AE281" s="16">
        <f t="shared" si="22"/>
        <v>0.33333333337213844</v>
      </c>
      <c r="AF281" s="16">
        <f t="shared" si="23"/>
        <v>0.83333333325572312</v>
      </c>
      <c r="AG281">
        <f t="shared" si="24"/>
        <v>7</v>
      </c>
    </row>
    <row r="282" spans="1:33" ht="26.4" x14ac:dyDescent="0.3">
      <c r="A282" s="1" t="s">
        <v>2035</v>
      </c>
      <c r="B282" s="8" t="s">
        <v>34</v>
      </c>
      <c r="C282" s="17">
        <v>207842</v>
      </c>
      <c r="D282" s="10">
        <v>203455</v>
      </c>
      <c r="E282" s="10">
        <v>203455</v>
      </c>
      <c r="F282" s="8" t="s">
        <v>36</v>
      </c>
      <c r="G282" s="10">
        <v>0</v>
      </c>
      <c r="H282" s="10">
        <v>0</v>
      </c>
      <c r="I282" s="10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11">
        <v>203455</v>
      </c>
      <c r="Q282" s="12">
        <v>203455</v>
      </c>
      <c r="R282" s="11">
        <v>203496</v>
      </c>
      <c r="S282" s="12">
        <v>203455</v>
      </c>
      <c r="T282" s="13">
        <f t="shared" si="20"/>
        <v>1.0002015187633628</v>
      </c>
      <c r="U282" s="13">
        <f t="shared" si="21"/>
        <v>1.0002015187633628</v>
      </c>
      <c r="V282" s="8" t="s">
        <v>2036</v>
      </c>
      <c r="W282" s="8" t="s">
        <v>2037</v>
      </c>
      <c r="X282" s="8" t="s">
        <v>2038</v>
      </c>
      <c r="Y282" s="8" t="s">
        <v>2036</v>
      </c>
      <c r="Z282" s="8" t="s">
        <v>2039</v>
      </c>
      <c r="AA282" s="8" t="s">
        <v>2040</v>
      </c>
      <c r="AB282" s="18">
        <v>9463.0232558139542</v>
      </c>
      <c r="AC282" s="18">
        <v>11127.894257064721</v>
      </c>
      <c r="AD282" s="19" t="s">
        <v>2041</v>
      </c>
      <c r="AE282" s="16">
        <f t="shared" si="22"/>
        <v>1.1666666666278616</v>
      </c>
      <c r="AF282" s="16">
        <f t="shared" si="23"/>
        <v>0.66666666674427688</v>
      </c>
      <c r="AG282">
        <f t="shared" si="24"/>
        <v>7</v>
      </c>
    </row>
    <row r="283" spans="1:33" ht="26.4" x14ac:dyDescent="0.3">
      <c r="A283" s="1" t="s">
        <v>2042</v>
      </c>
      <c r="B283" s="8" t="s">
        <v>44</v>
      </c>
      <c r="C283" s="17">
        <v>181434</v>
      </c>
      <c r="D283" s="10">
        <v>172780</v>
      </c>
      <c r="E283" s="10">
        <v>174046</v>
      </c>
      <c r="F283" s="8" t="s">
        <v>36</v>
      </c>
      <c r="G283" s="10">
        <v>0</v>
      </c>
      <c r="H283" s="10">
        <v>0</v>
      </c>
      <c r="I283" s="10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11">
        <v>172780</v>
      </c>
      <c r="Q283" s="12">
        <v>174046</v>
      </c>
      <c r="R283" s="11">
        <v>173464</v>
      </c>
      <c r="S283" s="12">
        <v>174046</v>
      </c>
      <c r="T283" s="13">
        <f t="shared" si="20"/>
        <v>1.0039587915267971</v>
      </c>
      <c r="U283" s="13">
        <f t="shared" si="21"/>
        <v>0.99665605644484789</v>
      </c>
      <c r="V283" s="8" t="s">
        <v>2043</v>
      </c>
      <c r="W283" s="8" t="s">
        <v>2043</v>
      </c>
      <c r="X283" s="8" t="s">
        <v>2044</v>
      </c>
      <c r="Y283" s="8" t="s">
        <v>2045</v>
      </c>
      <c r="Z283" s="8" t="s">
        <v>2046</v>
      </c>
      <c r="AA283" s="8" t="s">
        <v>2047</v>
      </c>
      <c r="AB283" s="18">
        <v>4857.0976744186046</v>
      </c>
      <c r="AC283" s="18">
        <v>6706.9749518304434</v>
      </c>
      <c r="AD283" s="19" t="s">
        <v>2048</v>
      </c>
      <c r="AE283" s="16">
        <f t="shared" si="22"/>
        <v>1.8333333331975155</v>
      </c>
      <c r="AF283" s="16">
        <f t="shared" si="23"/>
        <v>0.75</v>
      </c>
      <c r="AG283">
        <f t="shared" si="24"/>
        <v>7</v>
      </c>
    </row>
    <row r="284" spans="1:33" ht="26.4" x14ac:dyDescent="0.3">
      <c r="A284" s="1" t="s">
        <v>2049</v>
      </c>
      <c r="B284" s="8" t="s">
        <v>34</v>
      </c>
      <c r="C284" s="9">
        <v>313049</v>
      </c>
      <c r="D284" s="10">
        <v>200500</v>
      </c>
      <c r="E284" s="10">
        <v>200789</v>
      </c>
      <c r="F284" s="8" t="s">
        <v>36</v>
      </c>
      <c r="G284" s="10">
        <v>109000</v>
      </c>
      <c r="H284" s="10">
        <v>108761</v>
      </c>
      <c r="I284" s="10" t="s">
        <v>45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11">
        <v>309500</v>
      </c>
      <c r="Q284" s="12">
        <v>309550</v>
      </c>
      <c r="R284" s="11">
        <v>309575</v>
      </c>
      <c r="S284" s="12">
        <v>309550</v>
      </c>
      <c r="T284" s="13">
        <f t="shared" si="20"/>
        <v>1.0002423263327949</v>
      </c>
      <c r="U284" s="13">
        <f t="shared" si="21"/>
        <v>1.000080762397028</v>
      </c>
      <c r="V284" s="8" t="s">
        <v>2050</v>
      </c>
      <c r="W284" s="8" t="s">
        <v>2051</v>
      </c>
      <c r="X284" s="8" t="s">
        <v>2052</v>
      </c>
      <c r="Y284" s="8" t="s">
        <v>2053</v>
      </c>
      <c r="Z284" s="8" t="s">
        <v>2054</v>
      </c>
      <c r="AA284" s="8" t="s">
        <v>2055</v>
      </c>
      <c r="AB284" s="14">
        <v>7738.75</v>
      </c>
      <c r="AC284" s="14">
        <v>10088.538837588267</v>
      </c>
      <c r="AD284" s="15" t="s">
        <v>2056</v>
      </c>
      <c r="AE284" s="16">
        <f t="shared" si="22"/>
        <v>2.8500000000349246</v>
      </c>
      <c r="AF284" s="16">
        <f t="shared" si="23"/>
        <v>0.6000000000349246</v>
      </c>
      <c r="AG284">
        <f t="shared" si="24"/>
        <v>7</v>
      </c>
    </row>
    <row r="285" spans="1:33" ht="26.4" x14ac:dyDescent="0.3">
      <c r="A285" s="1" t="s">
        <v>2057</v>
      </c>
      <c r="B285" s="8" t="s">
        <v>53</v>
      </c>
      <c r="C285" s="17">
        <v>81755</v>
      </c>
      <c r="D285" s="10">
        <v>57800</v>
      </c>
      <c r="E285" s="10">
        <v>57882</v>
      </c>
      <c r="F285" s="8" t="s">
        <v>90</v>
      </c>
      <c r="G285" s="10">
        <v>0</v>
      </c>
      <c r="H285" s="10">
        <v>0</v>
      </c>
      <c r="I285" s="10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11">
        <v>57800</v>
      </c>
      <c r="Q285" s="12">
        <v>57882</v>
      </c>
      <c r="R285" s="11">
        <v>56586</v>
      </c>
      <c r="S285" s="12">
        <v>57882</v>
      </c>
      <c r="T285" s="13">
        <f t="shared" si="20"/>
        <v>0.97899653979238754</v>
      </c>
      <c r="U285" s="13">
        <f t="shared" si="21"/>
        <v>0.97760961957085102</v>
      </c>
      <c r="V285" s="8" t="s">
        <v>2058</v>
      </c>
      <c r="W285" s="8" t="s">
        <v>2058</v>
      </c>
      <c r="X285" s="8" t="s">
        <v>2059</v>
      </c>
      <c r="Y285" s="8" t="s">
        <v>2060</v>
      </c>
      <c r="Z285" s="8" t="s">
        <v>2061</v>
      </c>
      <c r="AA285" s="8" t="s">
        <v>2062</v>
      </c>
      <c r="AB285" s="18">
        <v>939.89715832205684</v>
      </c>
      <c r="AC285" s="18">
        <v>4605.9946949602127</v>
      </c>
      <c r="AD285" s="19" t="s">
        <v>2063</v>
      </c>
      <c r="AE285" s="16">
        <f t="shared" si="22"/>
        <v>4.0833333333721384</v>
      </c>
      <c r="AF285" s="16">
        <f t="shared" si="23"/>
        <v>2.25</v>
      </c>
      <c r="AG285">
        <f t="shared" si="24"/>
        <v>7</v>
      </c>
    </row>
    <row r="286" spans="1:33" ht="26.4" x14ac:dyDescent="0.3">
      <c r="A286" s="1" t="s">
        <v>2064</v>
      </c>
      <c r="B286" s="8" t="s">
        <v>34</v>
      </c>
      <c r="C286" s="17">
        <v>206030</v>
      </c>
      <c r="D286" s="10">
        <v>205800</v>
      </c>
      <c r="E286" s="10">
        <v>196421</v>
      </c>
      <c r="F286" s="8" t="s">
        <v>36</v>
      </c>
      <c r="G286" s="10">
        <v>0</v>
      </c>
      <c r="H286" s="10">
        <v>0</v>
      </c>
      <c r="I286" s="10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11">
        <v>205800</v>
      </c>
      <c r="Q286" s="12">
        <v>196421</v>
      </c>
      <c r="R286" s="11">
        <v>196370</v>
      </c>
      <c r="S286" s="12">
        <v>196421</v>
      </c>
      <c r="T286" s="13">
        <f t="shared" si="20"/>
        <v>0.95417881438289598</v>
      </c>
      <c r="U286" s="13">
        <f t="shared" si="21"/>
        <v>0.99974035362817626</v>
      </c>
      <c r="V286" s="8" t="s">
        <v>2065</v>
      </c>
      <c r="W286" s="8" t="s">
        <v>2065</v>
      </c>
      <c r="X286" s="8" t="s">
        <v>2066</v>
      </c>
      <c r="Y286" s="8" t="s">
        <v>2067</v>
      </c>
      <c r="Z286" s="8" t="s">
        <v>2068</v>
      </c>
      <c r="AA286" s="8" t="s">
        <v>2069</v>
      </c>
      <c r="AB286" s="18">
        <v>11331.98076923077</v>
      </c>
      <c r="AC286" s="18">
        <v>12837.97385620915</v>
      </c>
      <c r="AD286" s="19" t="s">
        <v>2070</v>
      </c>
      <c r="AE286" s="16">
        <f t="shared" si="22"/>
        <v>0.50000000005820766</v>
      </c>
      <c r="AF286" s="16">
        <f t="shared" si="23"/>
        <v>0.58333333331393078</v>
      </c>
      <c r="AG286">
        <f t="shared" si="24"/>
        <v>7</v>
      </c>
    </row>
    <row r="287" spans="1:33" ht="26.4" x14ac:dyDescent="0.3">
      <c r="A287" s="1" t="s">
        <v>2071</v>
      </c>
      <c r="B287" s="8" t="s">
        <v>34</v>
      </c>
      <c r="C287" s="9">
        <v>400065</v>
      </c>
      <c r="D287" s="10">
        <v>172800</v>
      </c>
      <c r="E287" s="10">
        <v>172514</v>
      </c>
      <c r="F287" s="8" t="s">
        <v>2072</v>
      </c>
      <c r="G287" s="10">
        <v>217800</v>
      </c>
      <c r="H287" s="10">
        <v>219118</v>
      </c>
      <c r="I287" s="10" t="s">
        <v>207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11">
        <v>390600</v>
      </c>
      <c r="Q287" s="12">
        <v>391632</v>
      </c>
      <c r="R287" s="11">
        <v>391802</v>
      </c>
      <c r="S287" s="12">
        <v>391632</v>
      </c>
      <c r="T287" s="13">
        <f t="shared" si="20"/>
        <v>1.0030773169482847</v>
      </c>
      <c r="U287" s="13">
        <f t="shared" si="21"/>
        <v>1.0004340809739756</v>
      </c>
      <c r="V287" s="8" t="s">
        <v>2073</v>
      </c>
      <c r="W287" s="8" t="s">
        <v>2073</v>
      </c>
      <c r="X287" s="8" t="s">
        <v>2074</v>
      </c>
      <c r="Y287" s="8" t="s">
        <v>2075</v>
      </c>
      <c r="Z287" s="8" t="s">
        <v>2076</v>
      </c>
      <c r="AA287" s="8" t="s">
        <v>2077</v>
      </c>
      <c r="AB287" s="14">
        <v>10980.336448598131</v>
      </c>
      <c r="AC287" s="14">
        <v>12373.838862559242</v>
      </c>
      <c r="AD287" s="15" t="s">
        <v>1356</v>
      </c>
      <c r="AE287" s="16">
        <f t="shared" si="22"/>
        <v>0.16666666668606922</v>
      </c>
      <c r="AF287" s="16">
        <f t="shared" si="23"/>
        <v>0.91666666668606922</v>
      </c>
      <c r="AG287">
        <f t="shared" si="24"/>
        <v>7</v>
      </c>
    </row>
    <row r="288" spans="1:33" ht="26.4" x14ac:dyDescent="0.3">
      <c r="A288" s="1" t="s">
        <v>2078</v>
      </c>
      <c r="B288" s="8" t="s">
        <v>34</v>
      </c>
      <c r="C288" s="9">
        <v>299688</v>
      </c>
      <c r="D288" s="10">
        <v>166100</v>
      </c>
      <c r="E288" s="10">
        <v>165797</v>
      </c>
      <c r="F288" s="8" t="s">
        <v>36</v>
      </c>
      <c r="G288" s="10">
        <v>109676</v>
      </c>
      <c r="H288" s="10">
        <v>109985</v>
      </c>
      <c r="I288" s="10" t="s">
        <v>45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11">
        <v>275776</v>
      </c>
      <c r="Q288" s="12">
        <v>275782</v>
      </c>
      <c r="R288" s="11">
        <v>277607</v>
      </c>
      <c r="S288" s="12">
        <v>275782</v>
      </c>
      <c r="T288" s="13">
        <f t="shared" si="20"/>
        <v>1.0066394465073103</v>
      </c>
      <c r="U288" s="13">
        <f t="shared" si="21"/>
        <v>1.0066175457426518</v>
      </c>
      <c r="V288" s="8" t="s">
        <v>2079</v>
      </c>
      <c r="W288" s="8" t="s">
        <v>2079</v>
      </c>
      <c r="X288" s="8" t="s">
        <v>2080</v>
      </c>
      <c r="Y288" s="8" t="s">
        <v>2081</v>
      </c>
      <c r="Z288" s="8" t="s">
        <v>2082</v>
      </c>
      <c r="AA288" s="8" t="s">
        <v>2083</v>
      </c>
      <c r="AB288" s="14">
        <v>10850.439344262295</v>
      </c>
      <c r="AC288" s="14">
        <v>12403.988005997</v>
      </c>
      <c r="AD288" s="15" t="s">
        <v>2084</v>
      </c>
      <c r="AE288" s="16">
        <f t="shared" si="22"/>
        <v>0.24999999994179234</v>
      </c>
      <c r="AF288" s="16">
        <f t="shared" si="23"/>
        <v>0.61666666675591841</v>
      </c>
      <c r="AG288">
        <f t="shared" si="24"/>
        <v>7</v>
      </c>
    </row>
    <row r="289" spans="1:33" ht="26.4" x14ac:dyDescent="0.3">
      <c r="A289" s="1" t="s">
        <v>2085</v>
      </c>
      <c r="B289" s="8" t="s">
        <v>34</v>
      </c>
      <c r="C289" s="17">
        <v>207973</v>
      </c>
      <c r="D289" s="10">
        <v>201310</v>
      </c>
      <c r="E289" s="10">
        <v>201310</v>
      </c>
      <c r="F289" s="8" t="s">
        <v>36</v>
      </c>
      <c r="G289" s="10">
        <v>0</v>
      </c>
      <c r="H289" s="10">
        <v>0</v>
      </c>
      <c r="I289" s="10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11">
        <v>201310</v>
      </c>
      <c r="Q289" s="12">
        <v>201310</v>
      </c>
      <c r="R289" s="11">
        <v>200381</v>
      </c>
      <c r="S289" s="12">
        <v>201310</v>
      </c>
      <c r="T289" s="13">
        <f t="shared" si="20"/>
        <v>0.99538522676469132</v>
      </c>
      <c r="U289" s="13">
        <f t="shared" si="21"/>
        <v>0.99538522676469132</v>
      </c>
      <c r="V289" s="8" t="s">
        <v>2086</v>
      </c>
      <c r="W289" s="8" t="s">
        <v>2086</v>
      </c>
      <c r="X289" s="8" t="s">
        <v>2087</v>
      </c>
      <c r="Y289" s="8" t="s">
        <v>2088</v>
      </c>
      <c r="Z289" s="8" t="s">
        <v>2089</v>
      </c>
      <c r="AA289" s="8" t="s">
        <v>2090</v>
      </c>
      <c r="AB289" s="18">
        <v>10279.659574468085</v>
      </c>
      <c r="AC289" s="18">
        <v>12018.507462686568</v>
      </c>
      <c r="AD289" s="19" t="s">
        <v>2091</v>
      </c>
      <c r="AE289" s="16">
        <f t="shared" si="22"/>
        <v>0.45000000006984919</v>
      </c>
      <c r="AF289" s="16">
        <f t="shared" si="23"/>
        <v>0.50000000005820766</v>
      </c>
      <c r="AG289">
        <f t="shared" si="24"/>
        <v>7</v>
      </c>
    </row>
    <row r="290" spans="1:33" ht="26.4" x14ac:dyDescent="0.3">
      <c r="A290" s="1" t="s">
        <v>2092</v>
      </c>
      <c r="B290" s="8" t="s">
        <v>44</v>
      </c>
      <c r="C290" s="17">
        <v>180253</v>
      </c>
      <c r="D290" s="10">
        <v>177570</v>
      </c>
      <c r="E290" s="10">
        <v>177805</v>
      </c>
      <c r="F290" s="8" t="s">
        <v>36</v>
      </c>
      <c r="G290" s="10">
        <v>0</v>
      </c>
      <c r="H290" s="10">
        <v>0</v>
      </c>
      <c r="I290" s="10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11">
        <v>177570</v>
      </c>
      <c r="Q290" s="12">
        <v>177805</v>
      </c>
      <c r="R290" s="11">
        <v>178594</v>
      </c>
      <c r="S290" s="12">
        <v>177805</v>
      </c>
      <c r="T290" s="13">
        <f t="shared" si="20"/>
        <v>1.0057667398772314</v>
      </c>
      <c r="U290" s="13">
        <f t="shared" si="21"/>
        <v>1.0044374455161553</v>
      </c>
      <c r="V290" s="8" t="s">
        <v>2093</v>
      </c>
      <c r="W290" s="8" t="s">
        <v>2093</v>
      </c>
      <c r="X290" s="8" t="s">
        <v>2094</v>
      </c>
      <c r="Y290" s="8" t="s">
        <v>2095</v>
      </c>
      <c r="Z290" s="8" t="s">
        <v>2096</v>
      </c>
      <c r="AA290" s="8" t="s">
        <v>2097</v>
      </c>
      <c r="AB290" s="18">
        <v>4141.4208074534163</v>
      </c>
      <c r="AC290" s="18">
        <v>7429.1782729805009</v>
      </c>
      <c r="AD290" s="19" t="s">
        <v>2098</v>
      </c>
      <c r="AE290" s="16">
        <f t="shared" si="22"/>
        <v>5.1833333332906477</v>
      </c>
      <c r="AF290" s="16">
        <f t="shared" si="23"/>
        <v>0.58333333331393078</v>
      </c>
      <c r="AG290">
        <f t="shared" si="24"/>
        <v>7</v>
      </c>
    </row>
    <row r="291" spans="1:33" ht="26.4" x14ac:dyDescent="0.3">
      <c r="A291" s="1" t="s">
        <v>2099</v>
      </c>
      <c r="B291" s="8" t="s">
        <v>34</v>
      </c>
      <c r="C291" s="17">
        <v>403879.8</v>
      </c>
      <c r="D291" s="10">
        <v>363100</v>
      </c>
      <c r="E291" s="10">
        <v>365609</v>
      </c>
      <c r="F291" s="8" t="s">
        <v>35</v>
      </c>
      <c r="G291" s="10">
        <v>0</v>
      </c>
      <c r="H291" s="10">
        <v>0</v>
      </c>
      <c r="I291" s="10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11">
        <v>363100</v>
      </c>
      <c r="Q291" s="12">
        <v>365609</v>
      </c>
      <c r="R291" s="11">
        <v>362794.14600000001</v>
      </c>
      <c r="S291" s="12">
        <v>365609</v>
      </c>
      <c r="T291" s="13">
        <f t="shared" si="20"/>
        <v>0.99915765904709453</v>
      </c>
      <c r="U291" s="13">
        <f t="shared" si="21"/>
        <v>0.99230091709996204</v>
      </c>
      <c r="V291" s="8" t="s">
        <v>2100</v>
      </c>
      <c r="W291" s="8" t="s">
        <v>2100</v>
      </c>
      <c r="X291" s="8" t="s">
        <v>2101</v>
      </c>
      <c r="Y291" s="8" t="s">
        <v>2102</v>
      </c>
      <c r="Z291" s="8" t="s">
        <v>2103</v>
      </c>
      <c r="AA291" s="8" t="s">
        <v>2104</v>
      </c>
      <c r="AB291" s="18">
        <v>11793.838709677419</v>
      </c>
      <c r="AC291" s="18">
        <v>12578.291284403669</v>
      </c>
      <c r="AD291" s="19" t="s">
        <v>2105</v>
      </c>
      <c r="AE291" s="16">
        <f t="shared" si="22"/>
        <v>-8.3333333430346102E-2</v>
      </c>
      <c r="AF291" s="16">
        <f t="shared" si="23"/>
        <v>0.56666666676755995</v>
      </c>
      <c r="AG291">
        <f t="shared" si="24"/>
        <v>7</v>
      </c>
    </row>
    <row r="292" spans="1:33" ht="26.4" x14ac:dyDescent="0.3">
      <c r="A292" s="1" t="s">
        <v>2106</v>
      </c>
      <c r="B292" s="8" t="s">
        <v>53</v>
      </c>
      <c r="C292" s="17">
        <v>87340</v>
      </c>
      <c r="D292" s="10">
        <v>52400</v>
      </c>
      <c r="E292" s="10">
        <v>52433</v>
      </c>
      <c r="F292" s="8" t="s">
        <v>45</v>
      </c>
      <c r="G292" s="10">
        <v>0</v>
      </c>
      <c r="H292" s="10">
        <v>0</v>
      </c>
      <c r="I292" s="10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11">
        <v>52400</v>
      </c>
      <c r="Q292" s="12">
        <v>52433</v>
      </c>
      <c r="R292" s="11">
        <v>52108</v>
      </c>
      <c r="S292" s="12">
        <v>52433</v>
      </c>
      <c r="T292" s="13">
        <f t="shared" si="20"/>
        <v>0.9944274809160305</v>
      </c>
      <c r="U292" s="13">
        <f t="shared" si="21"/>
        <v>0.99380161348768903</v>
      </c>
      <c r="V292" s="8" t="s">
        <v>2107</v>
      </c>
      <c r="W292" s="8" t="s">
        <v>2108</v>
      </c>
      <c r="X292" s="8" t="s">
        <v>2109</v>
      </c>
      <c r="Y292" s="8" t="s">
        <v>2107</v>
      </c>
      <c r="Z292" s="8" t="s">
        <v>2110</v>
      </c>
      <c r="AA292" s="8" t="s">
        <v>2111</v>
      </c>
      <c r="AB292" s="18">
        <v>950.44712990936557</v>
      </c>
      <c r="AC292" s="18">
        <v>3709.882075471698</v>
      </c>
      <c r="AD292" s="19" t="s">
        <v>2112</v>
      </c>
      <c r="AE292" s="16">
        <f t="shared" si="22"/>
        <v>4.783333333209157</v>
      </c>
      <c r="AF292" s="16">
        <f t="shared" si="23"/>
        <v>0.73333333327900618</v>
      </c>
      <c r="AG292">
        <f t="shared" si="24"/>
        <v>7</v>
      </c>
    </row>
    <row r="293" spans="1:33" ht="26.4" x14ac:dyDescent="0.3">
      <c r="A293" s="1" t="s">
        <v>2113</v>
      </c>
      <c r="B293" s="8" t="s">
        <v>44</v>
      </c>
      <c r="C293" s="9">
        <v>176389</v>
      </c>
      <c r="D293" s="10">
        <v>69800</v>
      </c>
      <c r="E293" s="10">
        <v>70844</v>
      </c>
      <c r="F293" s="8" t="s">
        <v>36</v>
      </c>
      <c r="G293" s="10">
        <v>99700</v>
      </c>
      <c r="H293" s="10">
        <v>99733</v>
      </c>
      <c r="I293" s="10" t="s">
        <v>257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11">
        <v>169500</v>
      </c>
      <c r="Q293" s="12">
        <v>170577</v>
      </c>
      <c r="R293" s="11">
        <v>172465</v>
      </c>
      <c r="S293" s="12">
        <v>170577</v>
      </c>
      <c r="T293" s="13">
        <f t="shared" si="20"/>
        <v>1.0174926253687315</v>
      </c>
      <c r="U293" s="13">
        <f t="shared" si="21"/>
        <v>1.0110683151890349</v>
      </c>
      <c r="V293" s="8" t="s">
        <v>2114</v>
      </c>
      <c r="W293" s="8" t="s">
        <v>2114</v>
      </c>
      <c r="X293" s="8" t="s">
        <v>2115</v>
      </c>
      <c r="Y293" s="8" t="s">
        <v>2116</v>
      </c>
      <c r="Z293" s="8" t="s">
        <v>2117</v>
      </c>
      <c r="AA293" s="8" t="s">
        <v>2118</v>
      </c>
      <c r="AB293" s="14">
        <v>4862.0522565320662</v>
      </c>
      <c r="AC293" s="14">
        <v>6321.5688696726374</v>
      </c>
      <c r="AD293" s="15" t="s">
        <v>2119</v>
      </c>
      <c r="AE293" s="16">
        <f t="shared" si="22"/>
        <v>0.66666666674427688</v>
      </c>
      <c r="AF293" s="16">
        <f t="shared" si="23"/>
        <v>0.41666666662786156</v>
      </c>
      <c r="AG293">
        <f t="shared" si="24"/>
        <v>7</v>
      </c>
    </row>
    <row r="294" spans="1:33" ht="26.4" x14ac:dyDescent="0.3">
      <c r="A294" s="1" t="s">
        <v>2120</v>
      </c>
      <c r="B294" s="8" t="s">
        <v>34</v>
      </c>
      <c r="C294" s="17">
        <v>298004</v>
      </c>
      <c r="D294" s="10">
        <v>293523</v>
      </c>
      <c r="E294" s="10">
        <v>293526</v>
      </c>
      <c r="F294" s="8" t="s">
        <v>36</v>
      </c>
      <c r="G294" s="10">
        <v>0</v>
      </c>
      <c r="H294" s="10">
        <v>0</v>
      </c>
      <c r="I294" s="10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11">
        <v>293523</v>
      </c>
      <c r="Q294" s="12">
        <v>293526</v>
      </c>
      <c r="R294" s="11">
        <v>293818</v>
      </c>
      <c r="S294" s="12">
        <v>293526</v>
      </c>
      <c r="T294" s="13">
        <f t="shared" si="20"/>
        <v>1.0010050319736443</v>
      </c>
      <c r="U294" s="13">
        <f t="shared" si="21"/>
        <v>1.0009948011419771</v>
      </c>
      <c r="V294" s="8" t="s">
        <v>2121</v>
      </c>
      <c r="W294" s="8" t="s">
        <v>2121</v>
      </c>
      <c r="X294" s="8" t="s">
        <v>2122</v>
      </c>
      <c r="Y294" s="8" t="s">
        <v>2123</v>
      </c>
      <c r="Z294" s="8" t="s">
        <v>2124</v>
      </c>
      <c r="AA294" s="8" t="s">
        <v>2125</v>
      </c>
      <c r="AB294" s="18">
        <v>9269.242105263158</v>
      </c>
      <c r="AC294" s="18">
        <v>10421.041420118343</v>
      </c>
      <c r="AD294" s="19" t="s">
        <v>2126</v>
      </c>
      <c r="AE294" s="16">
        <f t="shared" si="22"/>
        <v>0.33333333337213844</v>
      </c>
      <c r="AF294" s="16">
        <f t="shared" si="23"/>
        <v>0.58333333331393078</v>
      </c>
      <c r="AG294">
        <f t="shared" si="24"/>
        <v>7</v>
      </c>
    </row>
    <row r="295" spans="1:33" ht="26.4" x14ac:dyDescent="0.3">
      <c r="A295" s="1" t="s">
        <v>2127</v>
      </c>
      <c r="B295" s="8" t="s">
        <v>53</v>
      </c>
      <c r="C295" s="17">
        <v>57238</v>
      </c>
      <c r="D295" s="10">
        <v>49500</v>
      </c>
      <c r="E295" s="10">
        <v>49500</v>
      </c>
      <c r="F295" s="8" t="s">
        <v>163</v>
      </c>
      <c r="G295" s="10">
        <v>0</v>
      </c>
      <c r="H295" s="10">
        <v>0</v>
      </c>
      <c r="I295" s="10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11">
        <v>49500</v>
      </c>
      <c r="Q295" s="12">
        <v>49500</v>
      </c>
      <c r="R295" s="11">
        <v>49729</v>
      </c>
      <c r="S295" s="12">
        <v>49500</v>
      </c>
      <c r="T295" s="13">
        <f t="shared" si="20"/>
        <v>1.0046262626262625</v>
      </c>
      <c r="U295" s="13">
        <f t="shared" si="21"/>
        <v>1.0046262626262625</v>
      </c>
      <c r="V295" s="8" t="s">
        <v>2128</v>
      </c>
      <c r="W295" s="8" t="s">
        <v>2128</v>
      </c>
      <c r="X295" s="8" t="s">
        <v>2129</v>
      </c>
      <c r="Y295" s="8" t="s">
        <v>2130</v>
      </c>
      <c r="Z295" s="8" t="s">
        <v>2131</v>
      </c>
      <c r="AA295" s="8" t="s">
        <v>2132</v>
      </c>
      <c r="AB295" s="18">
        <v>1686.541737649063</v>
      </c>
      <c r="AC295" s="18">
        <v>5370.7052441229653</v>
      </c>
      <c r="AD295" s="19" t="s">
        <v>2133</v>
      </c>
      <c r="AE295" s="16">
        <f t="shared" si="22"/>
        <v>2.1000000000349246</v>
      </c>
      <c r="AF295" s="16">
        <f t="shared" si="23"/>
        <v>0.56666666659293696</v>
      </c>
      <c r="AG295">
        <f t="shared" si="24"/>
        <v>7</v>
      </c>
    </row>
    <row r="296" spans="1:33" ht="26.4" x14ac:dyDescent="0.3">
      <c r="A296" s="1" t="s">
        <v>2134</v>
      </c>
      <c r="B296" s="8" t="s">
        <v>44</v>
      </c>
      <c r="C296" s="9">
        <v>175141</v>
      </c>
      <c r="D296" s="10">
        <v>114000</v>
      </c>
      <c r="E296" s="10">
        <v>114571</v>
      </c>
      <c r="F296" s="8" t="s">
        <v>36</v>
      </c>
      <c r="G296" s="10">
        <v>54900</v>
      </c>
      <c r="H296" s="10">
        <v>54461</v>
      </c>
      <c r="I296" s="10" t="s">
        <v>45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11">
        <v>168900</v>
      </c>
      <c r="Q296" s="12">
        <v>169032</v>
      </c>
      <c r="R296" s="11">
        <v>169065</v>
      </c>
      <c r="S296" s="12">
        <v>169032</v>
      </c>
      <c r="T296" s="13">
        <f t="shared" si="20"/>
        <v>1.0009769094138543</v>
      </c>
      <c r="U296" s="13">
        <f t="shared" si="21"/>
        <v>1.0001952293056935</v>
      </c>
      <c r="V296" s="8" t="s">
        <v>2135</v>
      </c>
      <c r="W296" s="8" t="s">
        <v>2135</v>
      </c>
      <c r="X296" s="8" t="s">
        <v>2136</v>
      </c>
      <c r="Y296" s="8" t="s">
        <v>2137</v>
      </c>
      <c r="Z296" s="8" t="s">
        <v>2138</v>
      </c>
      <c r="AA296" s="8" t="s">
        <v>2139</v>
      </c>
      <c r="AB296" s="14">
        <v>4923.2621359223294</v>
      </c>
      <c r="AC296" s="14">
        <v>6956.049382716049</v>
      </c>
      <c r="AD296" s="15" t="s">
        <v>2140</v>
      </c>
      <c r="AE296" s="16">
        <f t="shared" si="22"/>
        <v>0.58333333331393078</v>
      </c>
      <c r="AF296" s="16">
        <f t="shared" si="23"/>
        <v>0.58333333331393078</v>
      </c>
      <c r="AG296">
        <f t="shared" si="24"/>
        <v>7</v>
      </c>
    </row>
    <row r="297" spans="1:33" ht="26.4" x14ac:dyDescent="0.3">
      <c r="A297" s="1" t="s">
        <v>2141</v>
      </c>
      <c r="B297" s="8" t="s">
        <v>34</v>
      </c>
      <c r="C297" s="9">
        <v>250821</v>
      </c>
      <c r="D297" s="10">
        <v>160800</v>
      </c>
      <c r="E297" s="10">
        <v>160465</v>
      </c>
      <c r="F297" s="8" t="s">
        <v>36</v>
      </c>
      <c r="G297" s="10">
        <v>85500</v>
      </c>
      <c r="H297" s="10">
        <v>85971</v>
      </c>
      <c r="I297" s="10" t="s">
        <v>45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11">
        <v>246300</v>
      </c>
      <c r="Q297" s="12">
        <v>246436</v>
      </c>
      <c r="R297" s="11">
        <v>247210.09400000001</v>
      </c>
      <c r="S297" s="12">
        <v>246436</v>
      </c>
      <c r="T297" s="13">
        <f t="shared" si="20"/>
        <v>1.0036950629313846</v>
      </c>
      <c r="U297" s="13">
        <f t="shared" si="21"/>
        <v>1.0031411563245629</v>
      </c>
      <c r="V297" s="8" t="s">
        <v>2142</v>
      </c>
      <c r="W297" s="8" t="s">
        <v>2142</v>
      </c>
      <c r="X297" s="8" t="s">
        <v>2143</v>
      </c>
      <c r="Y297" s="8" t="s">
        <v>2144</v>
      </c>
      <c r="Z297" s="8" t="s">
        <v>2145</v>
      </c>
      <c r="AA297" s="8" t="s">
        <v>2146</v>
      </c>
      <c r="AB297" s="14">
        <v>7928.2359249329766</v>
      </c>
      <c r="AC297" s="14">
        <v>10629.877785765637</v>
      </c>
      <c r="AD297" s="15" t="s">
        <v>2147</v>
      </c>
      <c r="AE297" s="16">
        <f t="shared" si="22"/>
        <v>0.8333333334303461</v>
      </c>
      <c r="AF297" s="16">
        <f t="shared" si="23"/>
        <v>0.75</v>
      </c>
      <c r="AG297">
        <f t="shared" si="24"/>
        <v>7</v>
      </c>
    </row>
    <row r="298" spans="1:33" ht="26.4" x14ac:dyDescent="0.3">
      <c r="A298" s="1" t="s">
        <v>2148</v>
      </c>
      <c r="B298" s="8" t="s">
        <v>53</v>
      </c>
      <c r="C298" s="9">
        <v>93226</v>
      </c>
      <c r="D298" s="10">
        <v>21000</v>
      </c>
      <c r="E298" s="10">
        <v>20946</v>
      </c>
      <c r="F298" s="8" t="s">
        <v>45</v>
      </c>
      <c r="G298" s="10">
        <v>51450</v>
      </c>
      <c r="H298" s="10">
        <v>51584</v>
      </c>
      <c r="I298" s="10" t="s">
        <v>36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11">
        <v>72450</v>
      </c>
      <c r="Q298" s="12">
        <v>72530</v>
      </c>
      <c r="R298" s="11">
        <v>73233</v>
      </c>
      <c r="S298" s="12">
        <v>72530</v>
      </c>
      <c r="T298" s="13">
        <f t="shared" si="20"/>
        <v>1.0108074534161491</v>
      </c>
      <c r="U298" s="13">
        <f t="shared" si="21"/>
        <v>1.0096925410175099</v>
      </c>
      <c r="V298" s="8" t="s">
        <v>2149</v>
      </c>
      <c r="W298" s="8" t="s">
        <v>2149</v>
      </c>
      <c r="X298" s="8" t="s">
        <v>2150</v>
      </c>
      <c r="Y298" s="8" t="s">
        <v>2151</v>
      </c>
      <c r="Z298" s="8" t="s">
        <v>2152</v>
      </c>
      <c r="AA298" s="8" t="s">
        <v>2153</v>
      </c>
      <c r="AB298" s="14">
        <v>1480.204081632653</v>
      </c>
      <c r="AC298" s="14">
        <v>5977.7472527472528</v>
      </c>
      <c r="AD298" s="15" t="s">
        <v>2154</v>
      </c>
      <c r="AE298" s="16">
        <f t="shared" si="22"/>
        <v>8.7499999998835847</v>
      </c>
      <c r="AF298" s="16">
        <f t="shared" si="23"/>
        <v>0.44999999989522621</v>
      </c>
      <c r="AG298">
        <f t="shared" si="24"/>
        <v>7</v>
      </c>
    </row>
    <row r="299" spans="1:33" ht="26.4" x14ac:dyDescent="0.3">
      <c r="A299" s="1" t="s">
        <v>2155</v>
      </c>
      <c r="B299" s="8" t="s">
        <v>34</v>
      </c>
      <c r="C299" s="9">
        <v>297160</v>
      </c>
      <c r="D299" s="10">
        <v>124500</v>
      </c>
      <c r="E299" s="10">
        <v>124500</v>
      </c>
      <c r="F299" s="8" t="s">
        <v>36</v>
      </c>
      <c r="G299" s="10">
        <v>73300</v>
      </c>
      <c r="H299" s="10">
        <v>73347</v>
      </c>
      <c r="I299" s="10" t="s">
        <v>36</v>
      </c>
      <c r="J299" s="8">
        <v>78200</v>
      </c>
      <c r="K299" s="8">
        <v>78153</v>
      </c>
      <c r="L299" s="8" t="s">
        <v>36</v>
      </c>
      <c r="M299" s="8">
        <v>0</v>
      </c>
      <c r="N299" s="8">
        <v>0</v>
      </c>
      <c r="O299" s="8">
        <v>0</v>
      </c>
      <c r="P299" s="11">
        <v>276000</v>
      </c>
      <c r="Q299" s="12">
        <v>276000</v>
      </c>
      <c r="R299" s="11">
        <v>277530.40000000002</v>
      </c>
      <c r="S299" s="12">
        <v>276000</v>
      </c>
      <c r="T299" s="13">
        <f t="shared" si="20"/>
        <v>1.005544927536232</v>
      </c>
      <c r="U299" s="13">
        <f t="shared" si="21"/>
        <v>1.005544927536232</v>
      </c>
      <c r="V299" s="8" t="s">
        <v>2156</v>
      </c>
      <c r="W299" s="8" t="s">
        <v>2157</v>
      </c>
      <c r="X299" s="8" t="s">
        <v>2158</v>
      </c>
      <c r="Y299" s="8" t="s">
        <v>2159</v>
      </c>
      <c r="Z299" s="8" t="s">
        <v>2160</v>
      </c>
      <c r="AA299" s="8" t="s">
        <v>2161</v>
      </c>
      <c r="AB299" s="14">
        <v>10649.51768488746</v>
      </c>
      <c r="AC299" s="14">
        <v>12293.986636971047</v>
      </c>
      <c r="AD299" s="15" t="s">
        <v>2162</v>
      </c>
      <c r="AE299" s="16">
        <f t="shared" si="22"/>
        <v>0.75</v>
      </c>
      <c r="AF299" s="16">
        <f t="shared" si="23"/>
        <v>1.0833333333721384</v>
      </c>
      <c r="AG299">
        <f t="shared" si="24"/>
        <v>7</v>
      </c>
    </row>
    <row r="300" spans="1:33" ht="26.4" x14ac:dyDescent="0.3">
      <c r="A300" s="1" t="s">
        <v>2163</v>
      </c>
      <c r="B300" s="8" t="s">
        <v>44</v>
      </c>
      <c r="C300" s="9">
        <v>170082</v>
      </c>
      <c r="D300" s="10">
        <v>82500</v>
      </c>
      <c r="E300" s="10">
        <v>82389</v>
      </c>
      <c r="F300" s="8" t="s">
        <v>36</v>
      </c>
      <c r="G300" s="10">
        <v>77500</v>
      </c>
      <c r="H300" s="10">
        <v>77665</v>
      </c>
      <c r="I300" s="10" t="s">
        <v>45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11">
        <v>160000</v>
      </c>
      <c r="Q300" s="12">
        <v>160054</v>
      </c>
      <c r="R300" s="11">
        <v>161101</v>
      </c>
      <c r="S300" s="12">
        <v>160054</v>
      </c>
      <c r="T300" s="13">
        <f t="shared" si="20"/>
        <v>1.0068812499999999</v>
      </c>
      <c r="U300" s="13">
        <f t="shared" si="21"/>
        <v>1.0065415422294977</v>
      </c>
      <c r="V300" s="8" t="s">
        <v>2164</v>
      </c>
      <c r="W300" s="8" t="s">
        <v>2165</v>
      </c>
      <c r="X300" s="8" t="s">
        <v>2166</v>
      </c>
      <c r="Y300" s="8" t="s">
        <v>2167</v>
      </c>
      <c r="Z300" s="8" t="s">
        <v>2168</v>
      </c>
      <c r="AA300" s="8" t="s">
        <v>2169</v>
      </c>
      <c r="AB300" s="14">
        <v>4103.9487179487178</v>
      </c>
      <c r="AC300" s="14">
        <v>7082.0353982300885</v>
      </c>
      <c r="AD300" s="15" t="s">
        <v>2170</v>
      </c>
      <c r="AE300" s="16">
        <f t="shared" si="22"/>
        <v>2.0000000000582077</v>
      </c>
      <c r="AF300" s="16">
        <f t="shared" si="23"/>
        <v>0.50000000005820766</v>
      </c>
      <c r="AG300">
        <f t="shared" si="24"/>
        <v>7</v>
      </c>
    </row>
    <row r="301" spans="1:33" ht="26.4" x14ac:dyDescent="0.3">
      <c r="A301" s="1" t="s">
        <v>2171</v>
      </c>
      <c r="B301" s="8" t="s">
        <v>53</v>
      </c>
      <c r="C301" s="17">
        <v>87340</v>
      </c>
      <c r="D301" s="10">
        <v>51400</v>
      </c>
      <c r="E301" s="10">
        <v>51407</v>
      </c>
      <c r="F301" s="8" t="s">
        <v>120</v>
      </c>
      <c r="G301" s="10">
        <v>0</v>
      </c>
      <c r="H301" s="10">
        <v>0</v>
      </c>
      <c r="I301" s="10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11">
        <v>51400</v>
      </c>
      <c r="Q301" s="12">
        <v>51407</v>
      </c>
      <c r="R301" s="11">
        <v>51096</v>
      </c>
      <c r="S301" s="12">
        <v>51407</v>
      </c>
      <c r="T301" s="13">
        <f t="shared" si="20"/>
        <v>0.99408560311284044</v>
      </c>
      <c r="U301" s="13">
        <f t="shared" si="21"/>
        <v>0.99395024023965606</v>
      </c>
      <c r="V301" s="8" t="s">
        <v>2158</v>
      </c>
      <c r="W301" s="8" t="s">
        <v>2158</v>
      </c>
      <c r="X301" s="8" t="s">
        <v>2172</v>
      </c>
      <c r="Y301" s="8" t="s">
        <v>2173</v>
      </c>
      <c r="Z301" s="8" t="s">
        <v>2174</v>
      </c>
      <c r="AA301" s="8" t="s">
        <v>2175</v>
      </c>
      <c r="AB301" s="18">
        <v>3298.8449197860959</v>
      </c>
      <c r="AC301" s="18">
        <v>6915.7399103139014</v>
      </c>
      <c r="AD301" s="19" t="s">
        <v>2176</v>
      </c>
      <c r="AE301" s="16">
        <f t="shared" si="22"/>
        <v>2.0000000000582077</v>
      </c>
      <c r="AF301" s="16">
        <f t="shared" si="23"/>
        <v>0.65000000002328306</v>
      </c>
      <c r="AG301">
        <f t="shared" si="24"/>
        <v>7</v>
      </c>
    </row>
    <row r="302" spans="1:33" ht="26.4" x14ac:dyDescent="0.3">
      <c r="A302" s="1" t="s">
        <v>2177</v>
      </c>
      <c r="B302" s="8" t="s">
        <v>34</v>
      </c>
      <c r="C302" s="17">
        <v>400000</v>
      </c>
      <c r="D302" s="10">
        <v>391400</v>
      </c>
      <c r="E302" s="10">
        <v>386428</v>
      </c>
      <c r="F302" s="8" t="s">
        <v>207</v>
      </c>
      <c r="G302" s="10">
        <v>0</v>
      </c>
      <c r="H302" s="10">
        <v>0</v>
      </c>
      <c r="I302" s="10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11">
        <v>391400</v>
      </c>
      <c r="Q302" s="12">
        <v>386428</v>
      </c>
      <c r="R302" s="11">
        <v>389450.27399999998</v>
      </c>
      <c r="S302" s="12">
        <v>386428</v>
      </c>
      <c r="T302" s="13">
        <f t="shared" si="20"/>
        <v>0.99501858456821657</v>
      </c>
      <c r="U302" s="13">
        <f t="shared" si="21"/>
        <v>1.00782105333982</v>
      </c>
      <c r="V302" s="8" t="s">
        <v>2178</v>
      </c>
      <c r="W302" s="8" t="s">
        <v>2178</v>
      </c>
      <c r="X302" s="8" t="s">
        <v>2179</v>
      </c>
      <c r="Y302" s="8" t="s">
        <v>2180</v>
      </c>
      <c r="Z302" s="8" t="s">
        <v>2181</v>
      </c>
      <c r="AA302" s="8" t="s">
        <v>2182</v>
      </c>
      <c r="AB302" s="18">
        <v>10524.593735814797</v>
      </c>
      <c r="AC302" s="18">
        <v>12235.187335092349</v>
      </c>
      <c r="AD302" s="19" t="s">
        <v>2183</v>
      </c>
      <c r="AE302" s="16">
        <f t="shared" si="22"/>
        <v>-0.79999999998835847</v>
      </c>
      <c r="AF302" s="16">
        <f t="shared" si="23"/>
        <v>0.99999999994179234</v>
      </c>
      <c r="AG302">
        <f t="shared" si="24"/>
        <v>7</v>
      </c>
    </row>
    <row r="303" spans="1:33" ht="26.4" x14ac:dyDescent="0.3">
      <c r="A303" s="1" t="s">
        <v>2184</v>
      </c>
      <c r="B303" s="8" t="s">
        <v>44</v>
      </c>
      <c r="C303" s="9">
        <v>175508</v>
      </c>
      <c r="D303" s="10">
        <v>69950</v>
      </c>
      <c r="E303" s="10">
        <v>69779</v>
      </c>
      <c r="F303" s="8" t="s">
        <v>36</v>
      </c>
      <c r="G303" s="10">
        <v>97000</v>
      </c>
      <c r="H303" s="10">
        <v>98015</v>
      </c>
      <c r="I303" s="10" t="s">
        <v>1746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11">
        <v>166950</v>
      </c>
      <c r="Q303" s="12">
        <v>167794</v>
      </c>
      <c r="R303" s="11">
        <v>168696.75</v>
      </c>
      <c r="S303" s="12">
        <v>167794</v>
      </c>
      <c r="T303" s="13">
        <f t="shared" si="20"/>
        <v>1.0104627133872417</v>
      </c>
      <c r="U303" s="13">
        <f t="shared" si="21"/>
        <v>1.0053801089431089</v>
      </c>
      <c r="V303" s="8" t="s">
        <v>2185</v>
      </c>
      <c r="W303" s="8" t="s">
        <v>2186</v>
      </c>
      <c r="X303" s="8" t="s">
        <v>2187</v>
      </c>
      <c r="Y303" s="8" t="s">
        <v>2188</v>
      </c>
      <c r="Z303" s="8" t="s">
        <v>2189</v>
      </c>
      <c r="AA303" s="8" t="s">
        <v>2190</v>
      </c>
      <c r="AB303" s="14">
        <v>5312.7387862796832</v>
      </c>
      <c r="AC303" s="14">
        <v>8060.5604483586867</v>
      </c>
      <c r="AD303" s="15" t="s">
        <v>2191</v>
      </c>
      <c r="AE303" s="16">
        <f t="shared" si="22"/>
        <v>9.9999999976716936E-2</v>
      </c>
      <c r="AF303" s="16">
        <f t="shared" si="23"/>
        <v>0.96666666667442769</v>
      </c>
      <c r="AG303">
        <f t="shared" si="24"/>
        <v>7</v>
      </c>
    </row>
    <row r="304" spans="1:33" ht="26.4" x14ac:dyDescent="0.3">
      <c r="A304" s="1" t="s">
        <v>2192</v>
      </c>
      <c r="B304" s="8" t="s">
        <v>53</v>
      </c>
      <c r="C304" s="17">
        <v>83987</v>
      </c>
      <c r="D304" s="10">
        <v>77000</v>
      </c>
      <c r="E304" s="10">
        <v>77049</v>
      </c>
      <c r="F304" s="8" t="s">
        <v>1701</v>
      </c>
      <c r="G304" s="10">
        <v>0</v>
      </c>
      <c r="H304" s="10">
        <v>0</v>
      </c>
      <c r="I304" s="10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11">
        <v>77000</v>
      </c>
      <c r="Q304" s="12">
        <v>77049</v>
      </c>
      <c r="R304" s="11">
        <v>77469</v>
      </c>
      <c r="S304" s="12">
        <v>77049</v>
      </c>
      <c r="T304" s="13">
        <f t="shared" si="20"/>
        <v>1.0060909090909091</v>
      </c>
      <c r="U304" s="13">
        <f t="shared" si="21"/>
        <v>1.0054510765876261</v>
      </c>
      <c r="V304" s="8" t="s">
        <v>2193</v>
      </c>
      <c r="W304" s="8" t="s">
        <v>2193</v>
      </c>
      <c r="X304" s="8" t="s">
        <v>2194</v>
      </c>
      <c r="Y304" s="8" t="s">
        <v>2195</v>
      </c>
      <c r="Z304" s="8" t="s">
        <v>2196</v>
      </c>
      <c r="AA304" s="8" t="s">
        <v>2197</v>
      </c>
      <c r="AB304" s="18">
        <v>2249.6058394160582</v>
      </c>
      <c r="AC304" s="18">
        <v>5996.0311284046693</v>
      </c>
      <c r="AD304" s="19" t="s">
        <v>2198</v>
      </c>
      <c r="AE304" s="16">
        <f t="shared" si="22"/>
        <v>16.266666666779201</v>
      </c>
      <c r="AF304" s="16">
        <f t="shared" si="23"/>
        <v>0.43333333334885538</v>
      </c>
      <c r="AG304">
        <f t="shared" si="24"/>
        <v>7</v>
      </c>
    </row>
    <row r="305" spans="1:33" ht="26.4" x14ac:dyDescent="0.3">
      <c r="A305" s="1" t="s">
        <v>2199</v>
      </c>
      <c r="B305" s="8" t="s">
        <v>34</v>
      </c>
      <c r="C305" s="9">
        <v>402348</v>
      </c>
      <c r="D305" s="10">
        <v>300000</v>
      </c>
      <c r="E305" s="10">
        <v>300495</v>
      </c>
      <c r="F305" s="8" t="s">
        <v>36</v>
      </c>
      <c r="G305" s="10">
        <v>91200</v>
      </c>
      <c r="H305" s="10">
        <v>90969</v>
      </c>
      <c r="I305" s="10" t="s">
        <v>36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11">
        <v>391200</v>
      </c>
      <c r="Q305" s="12">
        <v>391464</v>
      </c>
      <c r="R305" s="11">
        <v>391682</v>
      </c>
      <c r="S305" s="12">
        <v>391464</v>
      </c>
      <c r="T305" s="13">
        <f t="shared" si="20"/>
        <v>1.0012321063394682</v>
      </c>
      <c r="U305" s="13">
        <f t="shared" si="21"/>
        <v>1.000556883902479</v>
      </c>
      <c r="V305" s="8" t="s">
        <v>2200</v>
      </c>
      <c r="W305" s="8" t="s">
        <v>2200</v>
      </c>
      <c r="X305" s="8" t="s">
        <v>2201</v>
      </c>
      <c r="Y305" s="8" t="s">
        <v>2202</v>
      </c>
      <c r="Z305" s="8" t="s">
        <v>2203</v>
      </c>
      <c r="AA305" s="8" t="s">
        <v>2204</v>
      </c>
      <c r="AB305" s="14">
        <v>11184.685714285713</v>
      </c>
      <c r="AC305" s="14">
        <v>12150.977754785306</v>
      </c>
      <c r="AD305" s="15" t="s">
        <v>2205</v>
      </c>
      <c r="AE305" s="16">
        <f t="shared" si="22"/>
        <v>-0.75</v>
      </c>
      <c r="AF305" s="16">
        <f t="shared" si="23"/>
        <v>0.93333333340706304</v>
      </c>
      <c r="AG305">
        <f t="shared" si="24"/>
        <v>7</v>
      </c>
    </row>
    <row r="306" spans="1:33" ht="26.4" x14ac:dyDescent="0.3">
      <c r="A306" s="1" t="s">
        <v>2206</v>
      </c>
      <c r="B306" s="8" t="s">
        <v>44</v>
      </c>
      <c r="C306" s="9">
        <v>179719</v>
      </c>
      <c r="D306" s="10">
        <v>79000</v>
      </c>
      <c r="E306" s="10">
        <v>78920</v>
      </c>
      <c r="F306" s="8" t="s">
        <v>36</v>
      </c>
      <c r="G306" s="10">
        <v>93410</v>
      </c>
      <c r="H306" s="10">
        <v>93532</v>
      </c>
      <c r="I306" s="10" t="s">
        <v>45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11">
        <v>172410</v>
      </c>
      <c r="Q306" s="12">
        <v>172452</v>
      </c>
      <c r="R306" s="11">
        <v>173153</v>
      </c>
      <c r="S306" s="12">
        <v>172452</v>
      </c>
      <c r="T306" s="13">
        <f t="shared" si="20"/>
        <v>1.0043094948088858</v>
      </c>
      <c r="U306" s="13">
        <f t="shared" si="21"/>
        <v>1.0040648992183332</v>
      </c>
      <c r="V306" s="8" t="s">
        <v>2207</v>
      </c>
      <c r="W306" s="8" t="s">
        <v>2208</v>
      </c>
      <c r="X306" s="8" t="s">
        <v>2209</v>
      </c>
      <c r="Y306" s="8" t="s">
        <v>2210</v>
      </c>
      <c r="Z306" s="8" t="s">
        <v>2211</v>
      </c>
      <c r="AA306" s="8" t="s">
        <v>2212</v>
      </c>
      <c r="AB306" s="14">
        <v>4356.6821052631576</v>
      </c>
      <c r="AC306" s="14">
        <v>6454.8471615720528</v>
      </c>
      <c r="AD306" s="15" t="s">
        <v>2213</v>
      </c>
      <c r="AE306" s="16">
        <f t="shared" si="22"/>
        <v>2.8333333333139308</v>
      </c>
      <c r="AF306" s="16">
        <f t="shared" si="23"/>
        <v>0.94999999995343387</v>
      </c>
      <c r="AG306">
        <f t="shared" si="24"/>
        <v>7</v>
      </c>
    </row>
    <row r="307" spans="1:33" ht="26.4" x14ac:dyDescent="0.3">
      <c r="A307" s="1" t="s">
        <v>2214</v>
      </c>
      <c r="B307" s="8" t="s">
        <v>34</v>
      </c>
      <c r="C307" s="17">
        <v>279022</v>
      </c>
      <c r="D307" s="10">
        <v>272300</v>
      </c>
      <c r="E307" s="10">
        <v>272392</v>
      </c>
      <c r="F307" s="8" t="s">
        <v>35</v>
      </c>
      <c r="G307" s="10">
        <v>0</v>
      </c>
      <c r="H307" s="10">
        <v>0</v>
      </c>
      <c r="I307" s="10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11">
        <v>272300</v>
      </c>
      <c r="Q307" s="12">
        <v>272392</v>
      </c>
      <c r="R307" s="11">
        <v>269306.58</v>
      </c>
      <c r="S307" s="12">
        <v>272392</v>
      </c>
      <c r="T307" s="13">
        <f t="shared" si="20"/>
        <v>0.98900690414983483</v>
      </c>
      <c r="U307" s="13">
        <f t="shared" si="21"/>
        <v>0.98867286851302538</v>
      </c>
      <c r="V307" s="8" t="s">
        <v>2215</v>
      </c>
      <c r="W307" s="8" t="s">
        <v>2215</v>
      </c>
      <c r="X307" s="8" t="s">
        <v>2216</v>
      </c>
      <c r="Y307" s="8" t="s">
        <v>2217</v>
      </c>
      <c r="Z307" s="8" t="s">
        <v>2218</v>
      </c>
      <c r="AA307" s="8" t="s">
        <v>2219</v>
      </c>
      <c r="AB307" s="18">
        <v>10612.675324675323</v>
      </c>
      <c r="AC307" s="18">
        <v>11999.647577092512</v>
      </c>
      <c r="AD307" s="19" t="s">
        <v>2220</v>
      </c>
      <c r="AE307" s="16">
        <f t="shared" si="22"/>
        <v>0.16666666668606922</v>
      </c>
      <c r="AF307" s="16">
        <f t="shared" si="23"/>
        <v>0.90000000013969839</v>
      </c>
      <c r="AG307">
        <f t="shared" si="24"/>
        <v>7</v>
      </c>
    </row>
    <row r="308" spans="1:33" ht="26.4" x14ac:dyDescent="0.3">
      <c r="A308" s="1" t="s">
        <v>2221</v>
      </c>
      <c r="B308" s="8" t="s">
        <v>34</v>
      </c>
      <c r="C308" s="17">
        <v>206562</v>
      </c>
      <c r="D308" s="10">
        <v>202000</v>
      </c>
      <c r="E308" s="10">
        <v>202129</v>
      </c>
      <c r="F308" s="8" t="s">
        <v>90</v>
      </c>
      <c r="G308" s="10">
        <v>0</v>
      </c>
      <c r="H308" s="10">
        <v>0</v>
      </c>
      <c r="I308" s="10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11">
        <v>202000</v>
      </c>
      <c r="Q308" s="12">
        <v>202129</v>
      </c>
      <c r="R308" s="11">
        <v>199200</v>
      </c>
      <c r="S308" s="12">
        <v>202129</v>
      </c>
      <c r="T308" s="13">
        <f t="shared" si="20"/>
        <v>0.98613861386138613</v>
      </c>
      <c r="U308" s="13">
        <f t="shared" si="21"/>
        <v>0.98550925399126299</v>
      </c>
      <c r="V308" s="8" t="s">
        <v>2222</v>
      </c>
      <c r="W308" s="8" t="s">
        <v>2222</v>
      </c>
      <c r="X308" s="8" t="s">
        <v>2223</v>
      </c>
      <c r="Y308" s="8" t="s">
        <v>2224</v>
      </c>
      <c r="Z308" s="8" t="s">
        <v>2225</v>
      </c>
      <c r="AA308" s="8" t="s">
        <v>2226</v>
      </c>
      <c r="AB308" s="18">
        <v>8451.3867595818811</v>
      </c>
      <c r="AC308" s="18">
        <v>10277.745762711864</v>
      </c>
      <c r="AD308" s="19" t="s">
        <v>2227</v>
      </c>
      <c r="AE308" s="16">
        <f t="shared" si="22"/>
        <v>0.19999999995343387</v>
      </c>
      <c r="AF308" s="16">
        <f t="shared" si="23"/>
        <v>0.73333333345362917</v>
      </c>
      <c r="AG308">
        <f t="shared" si="24"/>
        <v>7</v>
      </c>
    </row>
    <row r="309" spans="1:33" ht="26.4" x14ac:dyDescent="0.3">
      <c r="A309" s="1" t="s">
        <v>2228</v>
      </c>
      <c r="B309" s="8" t="s">
        <v>44</v>
      </c>
      <c r="C309" s="17">
        <v>178120</v>
      </c>
      <c r="D309" s="10">
        <v>171500</v>
      </c>
      <c r="E309" s="10">
        <v>171376</v>
      </c>
      <c r="F309" s="8" t="s">
        <v>257</v>
      </c>
      <c r="G309" s="10">
        <v>0</v>
      </c>
      <c r="H309" s="10">
        <v>0</v>
      </c>
      <c r="I309" s="10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11">
        <v>171500</v>
      </c>
      <c r="Q309" s="12">
        <v>171376</v>
      </c>
      <c r="R309" s="11">
        <v>171261</v>
      </c>
      <c r="S309" s="12">
        <v>171376</v>
      </c>
      <c r="T309" s="13">
        <f t="shared" si="20"/>
        <v>0.99860641399416905</v>
      </c>
      <c r="U309" s="13">
        <f t="shared" si="21"/>
        <v>0.99932896088133694</v>
      </c>
      <c r="V309" s="8" t="s">
        <v>2229</v>
      </c>
      <c r="W309" s="8" t="s">
        <v>2229</v>
      </c>
      <c r="X309" s="8" t="s">
        <v>2230</v>
      </c>
      <c r="Y309" s="8" t="s">
        <v>2231</v>
      </c>
      <c r="Z309" s="8" t="s">
        <v>2232</v>
      </c>
      <c r="AA309" s="8" t="s">
        <v>2233</v>
      </c>
      <c r="AB309" s="18">
        <v>4527.7675033025098</v>
      </c>
      <c r="AC309" s="18">
        <v>7125.8212058212057</v>
      </c>
      <c r="AD309" s="19" t="s">
        <v>2234</v>
      </c>
      <c r="AE309" s="16">
        <f t="shared" si="22"/>
        <v>0.40000000008149073</v>
      </c>
      <c r="AF309" s="16">
        <f t="shared" si="23"/>
        <v>0.75</v>
      </c>
      <c r="AG309">
        <f t="shared" si="24"/>
        <v>7</v>
      </c>
    </row>
    <row r="310" spans="1:33" ht="26.4" x14ac:dyDescent="0.3">
      <c r="A310" s="1" t="s">
        <v>2235</v>
      </c>
      <c r="B310" s="8" t="s">
        <v>53</v>
      </c>
      <c r="C310" s="17">
        <v>148535</v>
      </c>
      <c r="D310" s="10">
        <v>125200</v>
      </c>
      <c r="E310" s="10">
        <v>125736</v>
      </c>
      <c r="F310" s="8" t="s">
        <v>36</v>
      </c>
      <c r="G310" s="10">
        <v>0</v>
      </c>
      <c r="H310" s="10">
        <v>0</v>
      </c>
      <c r="I310" s="10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11">
        <v>125200</v>
      </c>
      <c r="Q310" s="12">
        <v>125736</v>
      </c>
      <c r="R310" s="11">
        <v>126834</v>
      </c>
      <c r="S310" s="12">
        <v>125736</v>
      </c>
      <c r="T310" s="13">
        <f t="shared" si="20"/>
        <v>1.0130511182108626</v>
      </c>
      <c r="U310" s="13">
        <f t="shared" si="21"/>
        <v>1.0087325825539224</v>
      </c>
      <c r="V310" s="8" t="s">
        <v>2236</v>
      </c>
      <c r="W310" s="8" t="s">
        <v>2236</v>
      </c>
      <c r="X310" s="8" t="s">
        <v>2237</v>
      </c>
      <c r="Y310" s="8" t="s">
        <v>2238</v>
      </c>
      <c r="Z310" s="8" t="s">
        <v>2239</v>
      </c>
      <c r="AA310" s="8" t="s">
        <v>2240</v>
      </c>
      <c r="AB310" s="18">
        <v>1476.3522504892367</v>
      </c>
      <c r="AC310" s="18">
        <v>6040.1601281024823</v>
      </c>
      <c r="AD310" s="19" t="s">
        <v>2241</v>
      </c>
      <c r="AE310" s="16">
        <f t="shared" si="22"/>
        <v>20.416666666686069</v>
      </c>
      <c r="AF310" s="16">
        <f t="shared" si="23"/>
        <v>0.96666666667442769</v>
      </c>
      <c r="AG310">
        <f t="shared" si="24"/>
        <v>7</v>
      </c>
    </row>
    <row r="311" spans="1:33" ht="26.4" x14ac:dyDescent="0.3">
      <c r="A311" s="1" t="s">
        <v>2242</v>
      </c>
      <c r="B311" s="8" t="s">
        <v>34</v>
      </c>
      <c r="C311" s="9">
        <v>402380.5</v>
      </c>
      <c r="D311" s="10">
        <v>115200</v>
      </c>
      <c r="E311" s="10">
        <v>115134</v>
      </c>
      <c r="F311" s="8" t="s">
        <v>45</v>
      </c>
      <c r="G311" s="10">
        <v>275400</v>
      </c>
      <c r="H311" s="10">
        <v>275808</v>
      </c>
      <c r="I311" s="10" t="s">
        <v>36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11">
        <v>390600</v>
      </c>
      <c r="Q311" s="12">
        <v>390942</v>
      </c>
      <c r="R311" s="11">
        <v>395618</v>
      </c>
      <c r="S311" s="12">
        <v>390942</v>
      </c>
      <c r="T311" s="13">
        <f t="shared" si="20"/>
        <v>1.012846902201741</v>
      </c>
      <c r="U311" s="13">
        <f t="shared" si="21"/>
        <v>1.0119608535281448</v>
      </c>
      <c r="V311" s="8" t="s">
        <v>2243</v>
      </c>
      <c r="W311" s="8" t="s">
        <v>2243</v>
      </c>
      <c r="X311" s="8" t="s">
        <v>2244</v>
      </c>
      <c r="Y311" s="8" t="s">
        <v>2245</v>
      </c>
      <c r="Z311" s="8" t="s">
        <v>2246</v>
      </c>
      <c r="AA311" s="8" t="s">
        <v>2247</v>
      </c>
      <c r="AB311" s="14">
        <v>10383.585657370519</v>
      </c>
      <c r="AC311" s="14">
        <v>11840.747097425543</v>
      </c>
      <c r="AD311" s="15" t="s">
        <v>1386</v>
      </c>
      <c r="AE311" s="16">
        <f t="shared" si="22"/>
        <v>9.9999999976716936E-2</v>
      </c>
      <c r="AF311" s="16">
        <f t="shared" si="23"/>
        <v>1.2333333333372138</v>
      </c>
      <c r="AG311">
        <f t="shared" si="24"/>
        <v>7</v>
      </c>
    </row>
    <row r="312" spans="1:33" ht="26.4" x14ac:dyDescent="0.3">
      <c r="A312" s="1" t="s">
        <v>2248</v>
      </c>
      <c r="B312" s="8" t="s">
        <v>44</v>
      </c>
      <c r="C312" s="9">
        <v>177536</v>
      </c>
      <c r="D312" s="10">
        <v>122982</v>
      </c>
      <c r="E312" s="10">
        <v>122651</v>
      </c>
      <c r="F312" s="8" t="s">
        <v>36</v>
      </c>
      <c r="G312" s="10">
        <v>44000</v>
      </c>
      <c r="H312" s="10">
        <v>44347</v>
      </c>
      <c r="I312" s="10" t="s">
        <v>45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11">
        <v>166982</v>
      </c>
      <c r="Q312" s="12">
        <v>166998</v>
      </c>
      <c r="R312" s="11">
        <v>167806</v>
      </c>
      <c r="S312" s="12">
        <v>166998</v>
      </c>
      <c r="T312" s="13">
        <f t="shared" si="20"/>
        <v>1.0049346636164378</v>
      </c>
      <c r="U312" s="13">
        <f t="shared" si="21"/>
        <v>1.0048383812979795</v>
      </c>
      <c r="V312" s="8" t="s">
        <v>2249</v>
      </c>
      <c r="W312" s="8" t="s">
        <v>2249</v>
      </c>
      <c r="X312" s="8" t="s">
        <v>2250</v>
      </c>
      <c r="Y312" s="8" t="s">
        <v>2251</v>
      </c>
      <c r="Z312" s="8" t="s">
        <v>2252</v>
      </c>
      <c r="AA312" s="8" t="s">
        <v>2253</v>
      </c>
      <c r="AB312" s="14">
        <v>5178.2325581395353</v>
      </c>
      <c r="AC312" s="14">
        <v>9234.9124423963149</v>
      </c>
      <c r="AD312" s="15" t="s">
        <v>2254</v>
      </c>
      <c r="AE312" s="16">
        <f t="shared" si="22"/>
        <v>1.5</v>
      </c>
      <c r="AF312" s="16">
        <f t="shared" si="23"/>
        <v>0.99999999994179234</v>
      </c>
      <c r="AG312">
        <f t="shared" si="24"/>
        <v>7</v>
      </c>
    </row>
    <row r="313" spans="1:33" ht="26.4" x14ac:dyDescent="0.3">
      <c r="A313" s="1" t="s">
        <v>2255</v>
      </c>
      <c r="B313" s="8" t="s">
        <v>53</v>
      </c>
      <c r="C313" s="17">
        <v>76752</v>
      </c>
      <c r="D313" s="10">
        <v>62370</v>
      </c>
      <c r="E313" s="10">
        <v>62370</v>
      </c>
      <c r="F313" s="8" t="s">
        <v>90</v>
      </c>
      <c r="G313" s="10">
        <v>0</v>
      </c>
      <c r="H313" s="10">
        <v>0</v>
      </c>
      <c r="I313" s="10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11">
        <v>62370</v>
      </c>
      <c r="Q313" s="12">
        <v>62370</v>
      </c>
      <c r="R313" s="11">
        <v>63190</v>
      </c>
      <c r="S313" s="12">
        <v>62370</v>
      </c>
      <c r="T313" s="13">
        <f t="shared" si="20"/>
        <v>1.0131473464806797</v>
      </c>
      <c r="U313" s="13">
        <f t="shared" si="21"/>
        <v>1.0131473464806797</v>
      </c>
      <c r="V313" s="8" t="s">
        <v>2256</v>
      </c>
      <c r="W313" s="8" t="s">
        <v>2256</v>
      </c>
      <c r="X313" s="8" t="s">
        <v>2257</v>
      </c>
      <c r="Y313" s="8" t="s">
        <v>2258</v>
      </c>
      <c r="Z313" s="8" t="s">
        <v>2259</v>
      </c>
      <c r="AA313" s="8" t="s">
        <v>2260</v>
      </c>
      <c r="AB313" s="18">
        <v>1990.5319148936171</v>
      </c>
      <c r="AC313" s="18">
        <v>4433.8862559241707</v>
      </c>
      <c r="AD313" s="19" t="s">
        <v>2261</v>
      </c>
      <c r="AE313" s="16">
        <f t="shared" si="22"/>
        <v>4.8333333333721384</v>
      </c>
      <c r="AF313" s="16">
        <f t="shared" si="23"/>
        <v>0.46666666661622003</v>
      </c>
      <c r="AG313">
        <f t="shared" si="24"/>
        <v>7</v>
      </c>
    </row>
    <row r="314" spans="1:33" ht="26.4" x14ac:dyDescent="0.3">
      <c r="A314" s="1" t="s">
        <v>2262</v>
      </c>
      <c r="B314" s="8" t="s">
        <v>53</v>
      </c>
      <c r="C314" s="17">
        <v>82134</v>
      </c>
      <c r="D314" s="10">
        <v>37550</v>
      </c>
      <c r="E314" s="10">
        <v>37591</v>
      </c>
      <c r="F314" s="8" t="s">
        <v>120</v>
      </c>
      <c r="G314" s="10">
        <v>0</v>
      </c>
      <c r="H314" s="10">
        <v>0</v>
      </c>
      <c r="I314" s="10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11">
        <v>37550</v>
      </c>
      <c r="Q314" s="12">
        <v>37591</v>
      </c>
      <c r="R314" s="11">
        <v>37825</v>
      </c>
      <c r="S314" s="12">
        <v>37591</v>
      </c>
      <c r="T314" s="13">
        <f t="shared" si="20"/>
        <v>1.0073235685752331</v>
      </c>
      <c r="U314" s="13">
        <f t="shared" si="21"/>
        <v>1.0062248942566039</v>
      </c>
      <c r="V314" s="8" t="s">
        <v>2263</v>
      </c>
      <c r="W314" s="8" t="s">
        <v>2263</v>
      </c>
      <c r="X314" s="8" t="s">
        <v>2264</v>
      </c>
      <c r="Y314" s="8" t="s">
        <v>2265</v>
      </c>
      <c r="Z314" s="8" t="s">
        <v>2266</v>
      </c>
      <c r="AA314" s="8" t="s">
        <v>2267</v>
      </c>
      <c r="AB314" s="18">
        <v>1387.9753846153847</v>
      </c>
      <c r="AC314" s="18">
        <v>6793.5542168674701</v>
      </c>
      <c r="AD314" s="19" t="s">
        <v>2268</v>
      </c>
      <c r="AE314" s="16">
        <f t="shared" si="22"/>
        <v>3.75</v>
      </c>
      <c r="AF314" s="16">
        <f t="shared" si="23"/>
        <v>5.3333333334303461</v>
      </c>
      <c r="AG314">
        <f t="shared" si="24"/>
        <v>7</v>
      </c>
    </row>
    <row r="315" spans="1:33" ht="26.4" x14ac:dyDescent="0.3">
      <c r="A315" s="1" t="s">
        <v>2269</v>
      </c>
      <c r="B315" s="8" t="s">
        <v>34</v>
      </c>
      <c r="C315" s="9">
        <v>250675</v>
      </c>
      <c r="D315" s="10">
        <v>102700</v>
      </c>
      <c r="E315" s="10">
        <v>103026</v>
      </c>
      <c r="F315" s="8" t="s">
        <v>45</v>
      </c>
      <c r="G315" s="10">
        <v>142500</v>
      </c>
      <c r="H315" s="10">
        <v>142928</v>
      </c>
      <c r="I315" s="10" t="s">
        <v>36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11">
        <v>245200</v>
      </c>
      <c r="Q315" s="12">
        <v>245954</v>
      </c>
      <c r="R315" s="11">
        <v>246535</v>
      </c>
      <c r="S315" s="12">
        <v>245954</v>
      </c>
      <c r="T315" s="13">
        <f t="shared" si="20"/>
        <v>1.0054445350734094</v>
      </c>
      <c r="U315" s="13">
        <f t="shared" si="21"/>
        <v>1.0023622303357538</v>
      </c>
      <c r="V315" s="8" t="s">
        <v>2270</v>
      </c>
      <c r="W315" s="8" t="s">
        <v>2270</v>
      </c>
      <c r="X315" s="8" t="s">
        <v>2271</v>
      </c>
      <c r="Y315" s="8" t="s">
        <v>2272</v>
      </c>
      <c r="Z315" s="8" t="s">
        <v>2273</v>
      </c>
      <c r="AA315" s="8" t="s">
        <v>2274</v>
      </c>
      <c r="AB315" s="14">
        <v>8064.0655737704919</v>
      </c>
      <c r="AC315" s="14">
        <v>10240.971547536434</v>
      </c>
      <c r="AD315" s="15" t="s">
        <v>2275</v>
      </c>
      <c r="AE315" s="16">
        <f t="shared" si="22"/>
        <v>1.5833333332557231</v>
      </c>
      <c r="AF315" s="16">
        <f t="shared" si="23"/>
        <v>0.58333333331393078</v>
      </c>
      <c r="AG315">
        <f t="shared" si="24"/>
        <v>7</v>
      </c>
    </row>
    <row r="316" spans="1:33" ht="26.4" x14ac:dyDescent="0.3">
      <c r="A316" s="1" t="s">
        <v>2276</v>
      </c>
      <c r="B316" s="8" t="s">
        <v>44</v>
      </c>
      <c r="C316" s="17">
        <v>181380</v>
      </c>
      <c r="D316" s="10">
        <v>177640</v>
      </c>
      <c r="E316" s="10">
        <v>177760</v>
      </c>
      <c r="F316" s="8" t="s">
        <v>36</v>
      </c>
      <c r="G316" s="10">
        <v>0</v>
      </c>
      <c r="H316" s="10">
        <v>0</v>
      </c>
      <c r="I316" s="10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11">
        <v>177640</v>
      </c>
      <c r="Q316" s="12">
        <v>177760</v>
      </c>
      <c r="R316" s="11">
        <v>175562</v>
      </c>
      <c r="S316" s="12">
        <v>177760</v>
      </c>
      <c r="T316" s="13">
        <f t="shared" si="20"/>
        <v>0.9883021841927494</v>
      </c>
      <c r="U316" s="13">
        <f t="shared" si="21"/>
        <v>0.98763501350135019</v>
      </c>
      <c r="V316" s="8" t="s">
        <v>2277</v>
      </c>
      <c r="W316" s="8" t="s">
        <v>2278</v>
      </c>
      <c r="X316" s="8" t="s">
        <v>2279</v>
      </c>
      <c r="Y316" s="8" t="s">
        <v>2277</v>
      </c>
      <c r="Z316" s="8" t="s">
        <v>2280</v>
      </c>
      <c r="AA316" s="8" t="s">
        <v>2281</v>
      </c>
      <c r="AB316" s="18">
        <v>5054.7867298578203</v>
      </c>
      <c r="AC316" s="18">
        <v>8210.6235565819861</v>
      </c>
      <c r="AD316" s="19" t="s">
        <v>2282</v>
      </c>
      <c r="AE316" s="16">
        <f t="shared" si="22"/>
        <v>0.36666666663950309</v>
      </c>
      <c r="AF316" s="16">
        <f t="shared" si="23"/>
        <v>0.83333333325572312</v>
      </c>
      <c r="AG316">
        <f t="shared" si="24"/>
        <v>7</v>
      </c>
    </row>
    <row r="317" spans="1:33" ht="26.4" x14ac:dyDescent="0.3">
      <c r="A317" s="1" t="s">
        <v>2283</v>
      </c>
      <c r="B317" s="8" t="s">
        <v>34</v>
      </c>
      <c r="C317" s="17">
        <v>298624</v>
      </c>
      <c r="D317" s="10">
        <v>253400</v>
      </c>
      <c r="E317" s="10">
        <v>253491</v>
      </c>
      <c r="F317" s="8" t="s">
        <v>36</v>
      </c>
      <c r="G317" s="10">
        <v>0</v>
      </c>
      <c r="H317" s="10">
        <v>0</v>
      </c>
      <c r="I317" s="10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11">
        <v>253400</v>
      </c>
      <c r="Q317" s="12">
        <v>253491</v>
      </c>
      <c r="R317" s="11">
        <v>253849.454</v>
      </c>
      <c r="S317" s="12">
        <v>253491</v>
      </c>
      <c r="T317" s="13">
        <f t="shared" si="20"/>
        <v>1.0017736937647987</v>
      </c>
      <c r="U317" s="13">
        <f t="shared" si="21"/>
        <v>1.001414069927532</v>
      </c>
      <c r="V317" s="8" t="s">
        <v>2284</v>
      </c>
      <c r="W317" s="8" t="s">
        <v>2285</v>
      </c>
      <c r="X317" s="8" t="s">
        <v>2286</v>
      </c>
      <c r="Y317" s="8" t="s">
        <v>2287</v>
      </c>
      <c r="Z317" s="8" t="s">
        <v>2288</v>
      </c>
      <c r="AA317" s="8" t="s">
        <v>2289</v>
      </c>
      <c r="AB317" s="18">
        <v>12167.568000000001</v>
      </c>
      <c r="AC317" s="18">
        <v>13616.347358997315</v>
      </c>
      <c r="AD317" s="19" t="s">
        <v>2290</v>
      </c>
      <c r="AE317" s="16">
        <f t="shared" si="22"/>
        <v>0.56666666676755995</v>
      </c>
      <c r="AF317" s="16">
        <f t="shared" si="23"/>
        <v>1.2499999998835847</v>
      </c>
      <c r="AG317">
        <f t="shared" si="24"/>
        <v>7</v>
      </c>
    </row>
    <row r="318" spans="1:33" ht="26.4" x14ac:dyDescent="0.3">
      <c r="A318" s="1" t="s">
        <v>2291</v>
      </c>
      <c r="B318" s="8" t="s">
        <v>34</v>
      </c>
      <c r="C318" s="9">
        <v>305436</v>
      </c>
      <c r="D318" s="10">
        <v>180100</v>
      </c>
      <c r="E318" s="10">
        <v>179829</v>
      </c>
      <c r="F318" s="8" t="s">
        <v>36</v>
      </c>
      <c r="G318" s="10">
        <v>81100</v>
      </c>
      <c r="H318" s="10">
        <v>81105</v>
      </c>
      <c r="I318" s="10" t="s">
        <v>120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11">
        <v>261200</v>
      </c>
      <c r="Q318" s="12">
        <v>260934</v>
      </c>
      <c r="R318" s="11">
        <v>263160</v>
      </c>
      <c r="S318" s="12">
        <v>260934</v>
      </c>
      <c r="T318" s="13">
        <f t="shared" si="20"/>
        <v>1.0075038284839204</v>
      </c>
      <c r="U318" s="13">
        <f t="shared" si="21"/>
        <v>1.0085308928694612</v>
      </c>
      <c r="V318" s="8" t="s">
        <v>2292</v>
      </c>
      <c r="W318" s="8" t="s">
        <v>2292</v>
      </c>
      <c r="X318" s="8" t="s">
        <v>2293</v>
      </c>
      <c r="Y318" s="8" t="s">
        <v>2294</v>
      </c>
      <c r="Z318" s="8" t="s">
        <v>2295</v>
      </c>
      <c r="AA318" s="8" t="s">
        <v>2296</v>
      </c>
      <c r="AB318" s="14">
        <v>9155.5789473684217</v>
      </c>
      <c r="AC318" s="14">
        <v>13415.629820051414</v>
      </c>
      <c r="AD318" s="15" t="s">
        <v>2297</v>
      </c>
      <c r="AE318" s="16">
        <f t="shared" si="22"/>
        <v>0.21666666667442769</v>
      </c>
      <c r="AF318" s="16">
        <f t="shared" si="23"/>
        <v>0.63333333347691223</v>
      </c>
      <c r="AG318">
        <f t="shared" si="24"/>
        <v>8</v>
      </c>
    </row>
    <row r="319" spans="1:33" ht="26.4" x14ac:dyDescent="0.3">
      <c r="A319" s="1" t="s">
        <v>2298</v>
      </c>
      <c r="B319" s="8" t="s">
        <v>34</v>
      </c>
      <c r="C319" s="9">
        <v>250847</v>
      </c>
      <c r="D319" s="10">
        <v>139800</v>
      </c>
      <c r="E319" s="10">
        <v>139588</v>
      </c>
      <c r="F319" s="8" t="s">
        <v>36</v>
      </c>
      <c r="G319" s="10">
        <v>106000</v>
      </c>
      <c r="H319" s="10">
        <v>105636</v>
      </c>
      <c r="I319" s="10" t="s">
        <v>45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11">
        <v>245800</v>
      </c>
      <c r="Q319" s="12">
        <v>245224</v>
      </c>
      <c r="R319" s="11">
        <v>245916</v>
      </c>
      <c r="S319" s="12">
        <v>245224</v>
      </c>
      <c r="T319" s="13">
        <f t="shared" si="20"/>
        <v>1.0004719283970709</v>
      </c>
      <c r="U319" s="13">
        <f t="shared" si="21"/>
        <v>1.002821909764134</v>
      </c>
      <c r="V319" s="8" t="s">
        <v>2299</v>
      </c>
      <c r="W319" s="8" t="s">
        <v>2299</v>
      </c>
      <c r="X319" s="8" t="s">
        <v>2300</v>
      </c>
      <c r="Y319" s="8" t="s">
        <v>2301</v>
      </c>
      <c r="Z319" s="8" t="s">
        <v>2302</v>
      </c>
      <c r="AA319" s="8" t="s">
        <v>2303</v>
      </c>
      <c r="AB319" s="14">
        <v>9127.4441687344915</v>
      </c>
      <c r="AC319" s="14">
        <v>11274.666666666666</v>
      </c>
      <c r="AD319" s="15" t="s">
        <v>2304</v>
      </c>
      <c r="AE319" s="16">
        <f t="shared" si="22"/>
        <v>1.5333333332673647</v>
      </c>
      <c r="AF319" s="16">
        <f t="shared" si="23"/>
        <v>0.65000000002328306</v>
      </c>
      <c r="AG319">
        <f t="shared" si="24"/>
        <v>8</v>
      </c>
    </row>
    <row r="320" spans="1:33" ht="26.4" x14ac:dyDescent="0.3">
      <c r="A320" s="1" t="s">
        <v>2305</v>
      </c>
      <c r="B320" s="8" t="s">
        <v>53</v>
      </c>
      <c r="C320" s="17">
        <v>81918</v>
      </c>
      <c r="D320" s="10">
        <v>49500</v>
      </c>
      <c r="E320" s="10">
        <v>49500</v>
      </c>
      <c r="F320" s="8" t="s">
        <v>90</v>
      </c>
      <c r="G320" s="10">
        <v>0</v>
      </c>
      <c r="H320" s="10">
        <v>0</v>
      </c>
      <c r="I320" s="10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11">
        <v>49500</v>
      </c>
      <c r="Q320" s="12">
        <v>49500</v>
      </c>
      <c r="R320" s="11">
        <v>49262</v>
      </c>
      <c r="S320" s="12">
        <v>49500</v>
      </c>
      <c r="T320" s="13">
        <f t="shared" si="20"/>
        <v>0.99519191919191918</v>
      </c>
      <c r="U320" s="13">
        <f t="shared" si="21"/>
        <v>0.99519191919191918</v>
      </c>
      <c r="V320" s="8" t="s">
        <v>2306</v>
      </c>
      <c r="W320" s="8" t="s">
        <v>2307</v>
      </c>
      <c r="X320" s="8" t="s">
        <v>2308</v>
      </c>
      <c r="Y320" s="8" t="s">
        <v>2306</v>
      </c>
      <c r="Z320" s="8" t="s">
        <v>2309</v>
      </c>
      <c r="AA320" s="8" t="s">
        <v>2310</v>
      </c>
      <c r="AB320" s="18">
        <v>1546.875</v>
      </c>
      <c r="AC320" s="18">
        <v>5247.349823321555</v>
      </c>
      <c r="AD320" s="19" t="s">
        <v>2311</v>
      </c>
      <c r="AE320" s="16">
        <f t="shared" si="22"/>
        <v>0.33333333337213844</v>
      </c>
      <c r="AF320" s="16">
        <f t="shared" si="23"/>
        <v>0.75</v>
      </c>
      <c r="AG320">
        <f t="shared" si="24"/>
        <v>8</v>
      </c>
    </row>
    <row r="321" spans="1:33" ht="26.4" x14ac:dyDescent="0.3">
      <c r="A321" s="1" t="s">
        <v>2312</v>
      </c>
      <c r="B321" s="8" t="s">
        <v>44</v>
      </c>
      <c r="C321" s="17">
        <v>181389</v>
      </c>
      <c r="D321" s="10">
        <v>176030</v>
      </c>
      <c r="E321" s="10">
        <v>176030</v>
      </c>
      <c r="F321" s="8" t="s">
        <v>36</v>
      </c>
      <c r="G321" s="10">
        <v>0</v>
      </c>
      <c r="H321" s="10">
        <v>0</v>
      </c>
      <c r="I321" s="10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11">
        <v>176030</v>
      </c>
      <c r="Q321" s="12">
        <v>176030</v>
      </c>
      <c r="R321" s="11">
        <v>175663.97500000001</v>
      </c>
      <c r="S321" s="12">
        <v>176030</v>
      </c>
      <c r="T321" s="13">
        <f t="shared" si="20"/>
        <v>0.99792066693177306</v>
      </c>
      <c r="U321" s="13">
        <f t="shared" si="21"/>
        <v>0.99792066693177306</v>
      </c>
      <c r="V321" s="8" t="s">
        <v>2313</v>
      </c>
      <c r="W321" s="8" t="s">
        <v>2313</v>
      </c>
      <c r="X321" s="8" t="s">
        <v>2314</v>
      </c>
      <c r="Y321" s="8" t="s">
        <v>2315</v>
      </c>
      <c r="Z321" s="8" t="s">
        <v>2316</v>
      </c>
      <c r="AA321" s="8" t="s">
        <v>2317</v>
      </c>
      <c r="AB321" s="18">
        <v>4513.5897435897432</v>
      </c>
      <c r="AC321" s="18">
        <v>8635.9771054783323</v>
      </c>
      <c r="AD321" s="19" t="s">
        <v>2318</v>
      </c>
      <c r="AE321" s="16">
        <f t="shared" si="22"/>
        <v>4.6666666666860692</v>
      </c>
      <c r="AF321" s="16">
        <f t="shared" si="23"/>
        <v>0.58333333331393078</v>
      </c>
      <c r="AG321">
        <f t="shared" si="24"/>
        <v>8</v>
      </c>
    </row>
    <row r="322" spans="1:33" ht="26.4" x14ac:dyDescent="0.3">
      <c r="A322" s="1" t="s">
        <v>2319</v>
      </c>
      <c r="B322" s="8" t="s">
        <v>34</v>
      </c>
      <c r="C322" s="17">
        <v>260723</v>
      </c>
      <c r="D322" s="10">
        <v>256600</v>
      </c>
      <c r="E322" s="10">
        <v>255659</v>
      </c>
      <c r="F322" s="8" t="s">
        <v>36</v>
      </c>
      <c r="G322" s="10">
        <v>0</v>
      </c>
      <c r="H322" s="10">
        <v>0</v>
      </c>
      <c r="I322" s="10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11">
        <v>256600</v>
      </c>
      <c r="Q322" s="12">
        <v>255659</v>
      </c>
      <c r="R322" s="11">
        <v>256323.601</v>
      </c>
      <c r="S322" s="12">
        <v>255659</v>
      </c>
      <c r="T322" s="13">
        <f t="shared" si="20"/>
        <v>0.99892284099766171</v>
      </c>
      <c r="U322" s="13">
        <f t="shared" si="21"/>
        <v>1.0025995603518749</v>
      </c>
      <c r="V322" s="8" t="s">
        <v>2320</v>
      </c>
      <c r="W322" s="8" t="s">
        <v>2321</v>
      </c>
      <c r="X322" s="8" t="s">
        <v>2322</v>
      </c>
      <c r="Y322" s="8" t="s">
        <v>2323</v>
      </c>
      <c r="Z322" s="8" t="s">
        <v>2324</v>
      </c>
      <c r="AA322" s="8" t="s">
        <v>2325</v>
      </c>
      <c r="AB322" s="18">
        <v>11396.389301634472</v>
      </c>
      <c r="AC322" s="18">
        <v>12687.791563275436</v>
      </c>
      <c r="AD322" s="19" t="s">
        <v>2326</v>
      </c>
      <c r="AE322" s="16">
        <f t="shared" si="22"/>
        <v>9.9999999976716936E-2</v>
      </c>
      <c r="AF322" s="16">
        <f t="shared" si="23"/>
        <v>1.4166666665696539</v>
      </c>
      <c r="AG322">
        <f t="shared" si="24"/>
        <v>8</v>
      </c>
    </row>
    <row r="323" spans="1:33" ht="26.4" x14ac:dyDescent="0.3">
      <c r="A323" s="1" t="s">
        <v>2327</v>
      </c>
      <c r="B323" s="8" t="s">
        <v>44</v>
      </c>
      <c r="C323" s="9">
        <v>206010</v>
      </c>
      <c r="D323" s="10">
        <v>141500</v>
      </c>
      <c r="E323" s="10">
        <v>141880</v>
      </c>
      <c r="F323" s="8" t="s">
        <v>156</v>
      </c>
      <c r="G323" s="10">
        <v>50000</v>
      </c>
      <c r="H323" s="10">
        <v>50383</v>
      </c>
      <c r="I323" s="10" t="s">
        <v>257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11">
        <v>191500</v>
      </c>
      <c r="Q323" s="12">
        <v>192263</v>
      </c>
      <c r="R323" s="11">
        <v>193283.46299999999</v>
      </c>
      <c r="S323" s="12">
        <v>192263</v>
      </c>
      <c r="T323" s="13">
        <f t="shared" ref="T323:T386" si="25">R323/P323</f>
        <v>1.0093131227154046</v>
      </c>
      <c r="U323" s="13">
        <f t="shared" ref="U323:U386" si="26">R323/Q323</f>
        <v>1.0053076410957906</v>
      </c>
      <c r="V323" s="8" t="s">
        <v>2328</v>
      </c>
      <c r="W323" s="8" t="s">
        <v>2328</v>
      </c>
      <c r="X323" s="8" t="s">
        <v>2329</v>
      </c>
      <c r="Y323" s="8" t="s">
        <v>2330</v>
      </c>
      <c r="Z323" s="8" t="s">
        <v>2331</v>
      </c>
      <c r="AA323" s="8" t="s">
        <v>2332</v>
      </c>
      <c r="AB323" s="14">
        <v>6116.5323435843056</v>
      </c>
      <c r="AC323" s="14">
        <v>7731.7560321715819</v>
      </c>
      <c r="AD323" s="15" t="s">
        <v>2333</v>
      </c>
      <c r="AE323" s="16">
        <f t="shared" ref="AE323:AE386" si="27">24*(Y323-X323)</f>
        <v>0.16666666668606922</v>
      </c>
      <c r="AF323" s="16">
        <f t="shared" ref="AF323:AF386" si="28">24*(AA323-Z323)</f>
        <v>0.46666666679084301</v>
      </c>
      <c r="AG323">
        <f t="shared" ref="AG323:AG386" si="29">MONTH(Z323)</f>
        <v>8</v>
      </c>
    </row>
    <row r="324" spans="1:33" ht="26.4" x14ac:dyDescent="0.3">
      <c r="A324" s="1" t="s">
        <v>2334</v>
      </c>
      <c r="B324" s="8" t="s">
        <v>34</v>
      </c>
      <c r="C324" s="17">
        <v>403726.6</v>
      </c>
      <c r="D324" s="10">
        <v>395000</v>
      </c>
      <c r="E324" s="10">
        <v>396057</v>
      </c>
      <c r="F324" s="8" t="s">
        <v>35</v>
      </c>
      <c r="G324" s="10">
        <v>0</v>
      </c>
      <c r="H324" s="10">
        <v>0</v>
      </c>
      <c r="I324" s="10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11">
        <v>395000</v>
      </c>
      <c r="Q324" s="12">
        <v>396057</v>
      </c>
      <c r="R324" s="11">
        <v>396870.00199999998</v>
      </c>
      <c r="S324" s="12">
        <v>396057</v>
      </c>
      <c r="T324" s="13">
        <f t="shared" si="25"/>
        <v>1.004734182278481</v>
      </c>
      <c r="U324" s="13">
        <f t="shared" si="26"/>
        <v>1.0020527398834005</v>
      </c>
      <c r="V324" s="8" t="s">
        <v>2335</v>
      </c>
      <c r="W324" s="8" t="s">
        <v>2335</v>
      </c>
      <c r="X324" s="8" t="s">
        <v>2336</v>
      </c>
      <c r="Y324" s="8" t="s">
        <v>2337</v>
      </c>
      <c r="Z324" s="8" t="s">
        <v>2338</v>
      </c>
      <c r="AA324" s="8" t="s">
        <v>2339</v>
      </c>
      <c r="AB324" s="18">
        <v>11011.779425393883</v>
      </c>
      <c r="AC324" s="18">
        <v>12396.150234741785</v>
      </c>
      <c r="AD324" s="19" t="s">
        <v>2297</v>
      </c>
      <c r="AE324" s="16">
        <f t="shared" si="27"/>
        <v>-0.91666666668606922</v>
      </c>
      <c r="AF324" s="16">
        <f t="shared" si="28"/>
        <v>2.0833333333139308</v>
      </c>
      <c r="AG324">
        <f t="shared" si="29"/>
        <v>8</v>
      </c>
    </row>
    <row r="325" spans="1:33" ht="26.4" x14ac:dyDescent="0.3">
      <c r="A325" s="1" t="s">
        <v>2340</v>
      </c>
      <c r="B325" s="8" t="s">
        <v>44</v>
      </c>
      <c r="C325" s="9">
        <v>176105</v>
      </c>
      <c r="D325" s="10">
        <v>97900</v>
      </c>
      <c r="E325" s="10">
        <v>98348</v>
      </c>
      <c r="F325" s="8" t="s">
        <v>36</v>
      </c>
      <c r="G325" s="10">
        <v>70180</v>
      </c>
      <c r="H325" s="10">
        <v>70684</v>
      </c>
      <c r="I325" s="10" t="s">
        <v>120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11">
        <v>168080</v>
      </c>
      <c r="Q325" s="12">
        <v>169032</v>
      </c>
      <c r="R325" s="11">
        <v>169200</v>
      </c>
      <c r="S325" s="12">
        <v>169032</v>
      </c>
      <c r="T325" s="13">
        <f t="shared" si="25"/>
        <v>1.0066634935744883</v>
      </c>
      <c r="U325" s="13">
        <f t="shared" si="26"/>
        <v>1.0009938946471675</v>
      </c>
      <c r="V325" s="8" t="s">
        <v>2341</v>
      </c>
      <c r="W325" s="8" t="s">
        <v>2341</v>
      </c>
      <c r="X325" s="8" t="s">
        <v>2342</v>
      </c>
      <c r="Y325" s="8" t="s">
        <v>2343</v>
      </c>
      <c r="Z325" s="8" t="s">
        <v>2344</v>
      </c>
      <c r="AA325" s="8" t="s">
        <v>2345</v>
      </c>
      <c r="AB325" s="14">
        <v>6480.4600638977636</v>
      </c>
      <c r="AC325" s="14">
        <v>8036.3866877971468</v>
      </c>
      <c r="AD325" s="15" t="s">
        <v>2346</v>
      </c>
      <c r="AE325" s="16">
        <f t="shared" si="27"/>
        <v>0.94999999995343387</v>
      </c>
      <c r="AF325" s="16">
        <f t="shared" si="28"/>
        <v>0.41666666680248454</v>
      </c>
      <c r="AG325">
        <f t="shared" si="29"/>
        <v>8</v>
      </c>
    </row>
    <row r="326" spans="1:33" ht="26.4" x14ac:dyDescent="0.3">
      <c r="A326" s="1" t="s">
        <v>2347</v>
      </c>
      <c r="B326" s="8" t="s">
        <v>34</v>
      </c>
      <c r="C326" s="9">
        <v>297571</v>
      </c>
      <c r="D326" s="10">
        <v>94150</v>
      </c>
      <c r="E326" s="10">
        <v>95007</v>
      </c>
      <c r="F326" s="8" t="s">
        <v>36</v>
      </c>
      <c r="G326" s="10">
        <v>198950</v>
      </c>
      <c r="H326" s="10">
        <v>198890</v>
      </c>
      <c r="I326" s="10" t="s">
        <v>45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11">
        <v>293100</v>
      </c>
      <c r="Q326" s="12">
        <v>293897</v>
      </c>
      <c r="R326" s="11">
        <v>293828</v>
      </c>
      <c r="S326" s="12">
        <v>293897</v>
      </c>
      <c r="T326" s="13">
        <f t="shared" si="25"/>
        <v>1.0024837939269873</v>
      </c>
      <c r="U326" s="13">
        <f t="shared" si="26"/>
        <v>0.99976522387094802</v>
      </c>
      <c r="V326" s="8" t="s">
        <v>2348</v>
      </c>
      <c r="W326" s="8" t="s">
        <v>2349</v>
      </c>
      <c r="X326" s="8" t="s">
        <v>2350</v>
      </c>
      <c r="Y326" s="8" t="s">
        <v>2351</v>
      </c>
      <c r="Z326" s="8" t="s">
        <v>2352</v>
      </c>
      <c r="AA326" s="8" t="s">
        <v>2353</v>
      </c>
      <c r="AB326" s="14">
        <v>8070.3981693363849</v>
      </c>
      <c r="AC326" s="14">
        <v>11188.972081218275</v>
      </c>
      <c r="AD326" s="15" t="s">
        <v>2354</v>
      </c>
      <c r="AE326" s="16">
        <f t="shared" si="27"/>
        <v>0.16666666668606922</v>
      </c>
      <c r="AF326" s="16">
        <f t="shared" si="28"/>
        <v>0.99999999994179234</v>
      </c>
      <c r="AG326">
        <f t="shared" si="29"/>
        <v>8</v>
      </c>
    </row>
    <row r="327" spans="1:33" ht="26.4" x14ac:dyDescent="0.3">
      <c r="A327" s="1" t="s">
        <v>2355</v>
      </c>
      <c r="B327" s="8" t="s">
        <v>44</v>
      </c>
      <c r="C327" s="17">
        <v>115301</v>
      </c>
      <c r="D327" s="10">
        <v>112880</v>
      </c>
      <c r="E327" s="10">
        <v>112881</v>
      </c>
      <c r="F327" s="8" t="s">
        <v>36</v>
      </c>
      <c r="G327" s="10">
        <v>0</v>
      </c>
      <c r="H327" s="10">
        <v>0</v>
      </c>
      <c r="I327" s="10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11">
        <v>112880</v>
      </c>
      <c r="Q327" s="12">
        <v>112881</v>
      </c>
      <c r="R327" s="11">
        <v>114104</v>
      </c>
      <c r="S327" s="12">
        <v>112881</v>
      </c>
      <c r="T327" s="13">
        <f t="shared" si="25"/>
        <v>1.0108433734939759</v>
      </c>
      <c r="U327" s="13">
        <f t="shared" si="26"/>
        <v>1.0108344185469653</v>
      </c>
      <c r="V327" s="8" t="s">
        <v>2356</v>
      </c>
      <c r="W327" s="8" t="s">
        <v>2356</v>
      </c>
      <c r="X327" s="8" t="s">
        <v>2357</v>
      </c>
      <c r="Y327" s="8" t="s">
        <v>2358</v>
      </c>
      <c r="Z327" s="8" t="s">
        <v>2359</v>
      </c>
      <c r="AA327" s="8" t="s">
        <v>2360</v>
      </c>
      <c r="AB327" s="18">
        <v>5739.7118644067796</v>
      </c>
      <c r="AC327" s="18">
        <v>8101.5071770334926</v>
      </c>
      <c r="AD327" s="19" t="s">
        <v>2361</v>
      </c>
      <c r="AE327" s="16">
        <f t="shared" si="27"/>
        <v>0.41666666662786156</v>
      </c>
      <c r="AF327" s="16">
        <f t="shared" si="28"/>
        <v>0.73333333345362917</v>
      </c>
      <c r="AG327">
        <f t="shared" si="29"/>
        <v>8</v>
      </c>
    </row>
    <row r="328" spans="1:33" ht="26.4" x14ac:dyDescent="0.3">
      <c r="A328" s="1" t="s">
        <v>2362</v>
      </c>
      <c r="B328" s="8" t="s">
        <v>44</v>
      </c>
      <c r="C328" s="17">
        <v>175784</v>
      </c>
      <c r="D328" s="10">
        <v>164050</v>
      </c>
      <c r="E328" s="10">
        <v>164032</v>
      </c>
      <c r="F328" s="8" t="s">
        <v>36</v>
      </c>
      <c r="G328" s="10">
        <v>0</v>
      </c>
      <c r="H328" s="10">
        <v>0</v>
      </c>
      <c r="I328" s="10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11">
        <v>164050</v>
      </c>
      <c r="Q328" s="12">
        <v>164032</v>
      </c>
      <c r="R328" s="11">
        <v>164775</v>
      </c>
      <c r="S328" s="12">
        <v>164032</v>
      </c>
      <c r="T328" s="13">
        <f t="shared" si="25"/>
        <v>1.0044193843340445</v>
      </c>
      <c r="U328" s="13">
        <f t="shared" si="26"/>
        <v>1.0045296039797114</v>
      </c>
      <c r="V328" s="8" t="s">
        <v>2363</v>
      </c>
      <c r="W328" s="8" t="s">
        <v>2363</v>
      </c>
      <c r="X328" s="8" t="s">
        <v>2364</v>
      </c>
      <c r="Y328" s="8" t="s">
        <v>2365</v>
      </c>
      <c r="Z328" s="8" t="s">
        <v>2366</v>
      </c>
      <c r="AA328" s="8" t="s">
        <v>2367</v>
      </c>
      <c r="AB328" s="18">
        <v>6834.666666666667</v>
      </c>
      <c r="AC328" s="18">
        <v>10262.690302398332</v>
      </c>
      <c r="AD328" s="19" t="s">
        <v>2368</v>
      </c>
      <c r="AE328" s="16">
        <f t="shared" si="27"/>
        <v>0.66666666674427688</v>
      </c>
      <c r="AF328" s="16">
        <f t="shared" si="28"/>
        <v>0.73333333327900618</v>
      </c>
      <c r="AG328">
        <f t="shared" si="29"/>
        <v>8</v>
      </c>
    </row>
    <row r="329" spans="1:33" ht="26.4" x14ac:dyDescent="0.3">
      <c r="A329" s="1" t="s">
        <v>2369</v>
      </c>
      <c r="B329" s="8" t="s">
        <v>53</v>
      </c>
      <c r="C329" s="17">
        <v>73317</v>
      </c>
      <c r="D329" s="10">
        <v>47300</v>
      </c>
      <c r="E329" s="10">
        <v>47490</v>
      </c>
      <c r="F329" s="8" t="s">
        <v>90</v>
      </c>
      <c r="G329" s="10">
        <v>0</v>
      </c>
      <c r="H329" s="10">
        <v>0</v>
      </c>
      <c r="I329" s="10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11">
        <v>47300</v>
      </c>
      <c r="Q329" s="12">
        <v>47490</v>
      </c>
      <c r="R329" s="11">
        <v>46845</v>
      </c>
      <c r="S329" s="12">
        <v>47490</v>
      </c>
      <c r="T329" s="13">
        <f t="shared" si="25"/>
        <v>0.99038054968287526</v>
      </c>
      <c r="U329" s="13">
        <f t="shared" si="26"/>
        <v>0.9864181933038535</v>
      </c>
      <c r="V329" s="8" t="s">
        <v>2370</v>
      </c>
      <c r="W329" s="8" t="s">
        <v>2371</v>
      </c>
      <c r="X329" s="8" t="s">
        <v>2372</v>
      </c>
      <c r="Y329" s="8" t="s">
        <v>2373</v>
      </c>
      <c r="Z329" s="8" t="s">
        <v>2374</v>
      </c>
      <c r="AA329" s="8" t="s">
        <v>2375</v>
      </c>
      <c r="AB329" s="18">
        <v>1958.3505154639174</v>
      </c>
      <c r="AC329" s="18">
        <v>5448.1835564053536</v>
      </c>
      <c r="AD329" s="19" t="s">
        <v>2376</v>
      </c>
      <c r="AE329" s="16">
        <f t="shared" si="27"/>
        <v>5.2166666665580124</v>
      </c>
      <c r="AF329" s="16">
        <f t="shared" si="28"/>
        <v>1.2500000000582077</v>
      </c>
      <c r="AG329">
        <f t="shared" si="29"/>
        <v>8</v>
      </c>
    </row>
    <row r="330" spans="1:33" ht="26.4" x14ac:dyDescent="0.3">
      <c r="A330" s="1" t="s">
        <v>2377</v>
      </c>
      <c r="B330" s="8" t="s">
        <v>44</v>
      </c>
      <c r="C330" s="17">
        <v>180000</v>
      </c>
      <c r="D330" s="10">
        <v>174874</v>
      </c>
      <c r="E330" s="10">
        <v>172097</v>
      </c>
      <c r="F330" s="8" t="s">
        <v>36</v>
      </c>
      <c r="G330" s="10">
        <v>0</v>
      </c>
      <c r="H330" s="10">
        <v>0</v>
      </c>
      <c r="I330" s="10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11">
        <v>174874</v>
      </c>
      <c r="Q330" s="12">
        <v>172097</v>
      </c>
      <c r="R330" s="11">
        <v>173211.927</v>
      </c>
      <c r="S330" s="12">
        <v>172097</v>
      </c>
      <c r="T330" s="13">
        <f t="shared" si="25"/>
        <v>0.99049559682971733</v>
      </c>
      <c r="U330" s="13">
        <f t="shared" si="26"/>
        <v>1.0064784801594449</v>
      </c>
      <c r="V330" s="8" t="s">
        <v>2378</v>
      </c>
      <c r="W330" s="8" t="s">
        <v>2378</v>
      </c>
      <c r="X330" s="8" t="s">
        <v>2379</v>
      </c>
      <c r="Y330" s="8" t="s">
        <v>2380</v>
      </c>
      <c r="Z330" s="8" t="s">
        <v>2381</v>
      </c>
      <c r="AA330" s="8" t="s">
        <v>2382</v>
      </c>
      <c r="AB330" s="18">
        <v>8443.0253475061327</v>
      </c>
      <c r="AC330" s="18">
        <v>10700.331606217618</v>
      </c>
      <c r="AD330" s="19" t="s">
        <v>2383</v>
      </c>
      <c r="AE330" s="16">
        <f t="shared" si="27"/>
        <v>0.25000000011641532</v>
      </c>
      <c r="AF330" s="16">
        <f t="shared" si="28"/>
        <v>0.63333333330228925</v>
      </c>
      <c r="AG330">
        <f t="shared" si="29"/>
        <v>8</v>
      </c>
    </row>
    <row r="331" spans="1:33" ht="26.4" x14ac:dyDescent="0.3">
      <c r="A331" s="1" t="s">
        <v>2384</v>
      </c>
      <c r="B331" s="8" t="s">
        <v>44</v>
      </c>
      <c r="C331" s="9">
        <v>182307</v>
      </c>
      <c r="D331" s="10">
        <v>81050</v>
      </c>
      <c r="E331" s="10">
        <v>81080</v>
      </c>
      <c r="F331" s="8" t="s">
        <v>45</v>
      </c>
      <c r="G331" s="10">
        <v>98450</v>
      </c>
      <c r="H331" s="10">
        <v>96968</v>
      </c>
      <c r="I331" s="10" t="s">
        <v>36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11">
        <v>179500</v>
      </c>
      <c r="Q331" s="12">
        <v>178048</v>
      </c>
      <c r="R331" s="11">
        <v>177512</v>
      </c>
      <c r="S331" s="12">
        <v>178048</v>
      </c>
      <c r="T331" s="13">
        <f t="shared" si="25"/>
        <v>0.98892479108635101</v>
      </c>
      <c r="U331" s="13">
        <f t="shared" si="26"/>
        <v>0.99698957584471604</v>
      </c>
      <c r="V331" s="8" t="s">
        <v>2385</v>
      </c>
      <c r="W331" s="8" t="s">
        <v>2385</v>
      </c>
      <c r="X331" s="8" t="s">
        <v>2386</v>
      </c>
      <c r="Y331" s="8" t="s">
        <v>2387</v>
      </c>
      <c r="Z331" s="8" t="s">
        <v>2388</v>
      </c>
      <c r="AA331" s="8" t="s">
        <v>2389</v>
      </c>
      <c r="AB331" s="14">
        <v>5697.5360000000001</v>
      </c>
      <c r="AC331" s="14">
        <v>7668.9734386216805</v>
      </c>
      <c r="AD331" s="15" t="s">
        <v>2390</v>
      </c>
      <c r="AE331" s="16">
        <f t="shared" si="27"/>
        <v>0.71666666673263535</v>
      </c>
      <c r="AF331" s="16">
        <f t="shared" si="28"/>
        <v>0.73333333345362917</v>
      </c>
      <c r="AG331">
        <f t="shared" si="29"/>
        <v>8</v>
      </c>
    </row>
    <row r="332" spans="1:33" ht="26.4" x14ac:dyDescent="0.3">
      <c r="A332" s="1" t="s">
        <v>2391</v>
      </c>
      <c r="B332" s="8" t="s">
        <v>53</v>
      </c>
      <c r="C332" s="17">
        <v>81755</v>
      </c>
      <c r="D332" s="10">
        <v>57800</v>
      </c>
      <c r="E332" s="10">
        <v>57803</v>
      </c>
      <c r="F332" s="8" t="s">
        <v>90</v>
      </c>
      <c r="G332" s="10">
        <v>0</v>
      </c>
      <c r="H332" s="10">
        <v>0</v>
      </c>
      <c r="I332" s="10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11">
        <v>57800</v>
      </c>
      <c r="Q332" s="12">
        <v>57803</v>
      </c>
      <c r="R332" s="11">
        <v>57561</v>
      </c>
      <c r="S332" s="12">
        <v>57803</v>
      </c>
      <c r="T332" s="13">
        <f t="shared" si="25"/>
        <v>0.99586505190311414</v>
      </c>
      <c r="U332" s="13">
        <f t="shared" si="26"/>
        <v>0.99581336608826532</v>
      </c>
      <c r="V332" s="8" t="s">
        <v>2392</v>
      </c>
      <c r="W332" s="8" t="s">
        <v>2392</v>
      </c>
      <c r="X332" s="8" t="s">
        <v>2393</v>
      </c>
      <c r="Y332" s="8" t="s">
        <v>2394</v>
      </c>
      <c r="Z332" s="8" t="s">
        <v>2395</v>
      </c>
      <c r="AA332" s="8" t="s">
        <v>2396</v>
      </c>
      <c r="AB332" s="18">
        <v>804.6821345707657</v>
      </c>
      <c r="AC332" s="18">
        <v>5085.3079178885628</v>
      </c>
      <c r="AD332" s="19" t="s">
        <v>2397</v>
      </c>
      <c r="AE332" s="16">
        <f t="shared" si="27"/>
        <v>7.0833333333721384</v>
      </c>
      <c r="AF332" s="16">
        <f t="shared" si="28"/>
        <v>0.6666666665696539</v>
      </c>
      <c r="AG332">
        <f t="shared" si="29"/>
        <v>8</v>
      </c>
    </row>
    <row r="333" spans="1:33" ht="26.4" x14ac:dyDescent="0.3">
      <c r="A333" s="1" t="s">
        <v>2398</v>
      </c>
      <c r="B333" s="8" t="s">
        <v>44</v>
      </c>
      <c r="C333" s="9">
        <v>171810</v>
      </c>
      <c r="D333" s="10">
        <v>100050</v>
      </c>
      <c r="E333" s="10">
        <v>101877</v>
      </c>
      <c r="F333" s="8" t="s">
        <v>36</v>
      </c>
      <c r="G333" s="10">
        <v>46300</v>
      </c>
      <c r="H333" s="10">
        <v>46492</v>
      </c>
      <c r="I333" s="10" t="s">
        <v>45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11">
        <v>146350</v>
      </c>
      <c r="Q333" s="12">
        <v>148369</v>
      </c>
      <c r="R333" s="11">
        <v>148784</v>
      </c>
      <c r="S333" s="12">
        <v>148369</v>
      </c>
      <c r="T333" s="13">
        <f t="shared" si="25"/>
        <v>1.0166313631704817</v>
      </c>
      <c r="U333" s="13">
        <f t="shared" si="26"/>
        <v>1.0027970802526134</v>
      </c>
      <c r="V333" s="8" t="s">
        <v>2399</v>
      </c>
      <c r="W333" s="8" t="s">
        <v>2399</v>
      </c>
      <c r="X333" s="8" t="s">
        <v>2400</v>
      </c>
      <c r="Y333" s="8" t="s">
        <v>2401</v>
      </c>
      <c r="Z333" s="8" t="s">
        <v>2402</v>
      </c>
      <c r="AA333" s="8" t="s">
        <v>2403</v>
      </c>
      <c r="AB333" s="14">
        <v>5761.9029126213591</v>
      </c>
      <c r="AC333" s="14">
        <v>8005.5215827338125</v>
      </c>
      <c r="AD333" s="15" t="s">
        <v>2404</v>
      </c>
      <c r="AE333" s="16">
        <f t="shared" si="27"/>
        <v>0.41666666662786156</v>
      </c>
      <c r="AF333" s="16">
        <f t="shared" si="28"/>
        <v>2.25</v>
      </c>
      <c r="AG333">
        <f t="shared" si="29"/>
        <v>8</v>
      </c>
    </row>
    <row r="334" spans="1:33" ht="26.4" x14ac:dyDescent="0.3">
      <c r="A334" s="1" t="s">
        <v>2405</v>
      </c>
      <c r="B334" s="8" t="s">
        <v>53</v>
      </c>
      <c r="C334" s="17">
        <v>79800</v>
      </c>
      <c r="D334" s="10">
        <v>31800</v>
      </c>
      <c r="E334" s="10">
        <v>31944</v>
      </c>
      <c r="F334" s="8" t="s">
        <v>120</v>
      </c>
      <c r="G334" s="10">
        <v>0</v>
      </c>
      <c r="H334" s="10">
        <v>0</v>
      </c>
      <c r="I334" s="10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11">
        <v>31800</v>
      </c>
      <c r="Q334" s="12">
        <v>31944</v>
      </c>
      <c r="R334" s="11">
        <v>31908</v>
      </c>
      <c r="S334" s="12">
        <v>31944</v>
      </c>
      <c r="T334" s="13">
        <f t="shared" si="25"/>
        <v>1.0033962264150944</v>
      </c>
      <c r="U334" s="13">
        <f t="shared" si="26"/>
        <v>0.99887302779864762</v>
      </c>
      <c r="V334" s="8" t="s">
        <v>2406</v>
      </c>
      <c r="W334" s="8" t="s">
        <v>2406</v>
      </c>
      <c r="X334" s="8" t="s">
        <v>2407</v>
      </c>
      <c r="Y334" s="8" t="s">
        <v>2408</v>
      </c>
      <c r="Z334" s="8" t="s">
        <v>2409</v>
      </c>
      <c r="AA334" s="8" t="s">
        <v>2410</v>
      </c>
      <c r="AB334" s="18">
        <v>1527.2031872509958</v>
      </c>
      <c r="AC334" s="18">
        <v>6325.5445544554459</v>
      </c>
      <c r="AD334" s="19" t="s">
        <v>2411</v>
      </c>
      <c r="AE334" s="16">
        <f t="shared" si="27"/>
        <v>1.0833333331975155</v>
      </c>
      <c r="AF334" s="16">
        <f t="shared" si="28"/>
        <v>1.0833333333721384</v>
      </c>
      <c r="AG334">
        <f t="shared" si="29"/>
        <v>8</v>
      </c>
    </row>
    <row r="335" spans="1:33" ht="26.4" x14ac:dyDescent="0.3">
      <c r="A335" s="1" t="s">
        <v>2412</v>
      </c>
      <c r="B335" s="8" t="s">
        <v>44</v>
      </c>
      <c r="C335" s="17">
        <v>207562</v>
      </c>
      <c r="D335" s="10">
        <v>194800</v>
      </c>
      <c r="E335" s="10">
        <v>196430</v>
      </c>
      <c r="F335" s="8" t="s">
        <v>45</v>
      </c>
      <c r="G335" s="10">
        <v>0</v>
      </c>
      <c r="H335" s="10">
        <v>0</v>
      </c>
      <c r="I335" s="10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11">
        <v>194800</v>
      </c>
      <c r="Q335" s="12">
        <v>196430</v>
      </c>
      <c r="R335" s="11">
        <v>195887</v>
      </c>
      <c r="S335" s="12">
        <v>196430</v>
      </c>
      <c r="T335" s="13">
        <f t="shared" si="25"/>
        <v>1.0055800821355236</v>
      </c>
      <c r="U335" s="13">
        <f t="shared" si="26"/>
        <v>0.99723565646795298</v>
      </c>
      <c r="V335" s="8" t="s">
        <v>2348</v>
      </c>
      <c r="W335" s="8" t="s">
        <v>2413</v>
      </c>
      <c r="X335" s="8" t="s">
        <v>2414</v>
      </c>
      <c r="Y335" s="8" t="s">
        <v>2415</v>
      </c>
      <c r="Z335" s="8" t="s">
        <v>2416</v>
      </c>
      <c r="AA335" s="8" t="s">
        <v>2417</v>
      </c>
      <c r="AB335" s="18">
        <v>5285.1121076233185</v>
      </c>
      <c r="AC335" s="18">
        <v>8072.465753424658</v>
      </c>
      <c r="AD335" s="19" t="s">
        <v>2418</v>
      </c>
      <c r="AE335" s="16">
        <f t="shared" si="27"/>
        <v>0.16666666668606922</v>
      </c>
      <c r="AF335" s="16">
        <f t="shared" si="28"/>
        <v>0.73333333327900618</v>
      </c>
      <c r="AG335">
        <f t="shared" si="29"/>
        <v>8</v>
      </c>
    </row>
    <row r="336" spans="1:33" ht="26.4" x14ac:dyDescent="0.3">
      <c r="A336" s="1" t="s">
        <v>2419</v>
      </c>
      <c r="B336" s="8" t="s">
        <v>53</v>
      </c>
      <c r="C336" s="17">
        <v>115455</v>
      </c>
      <c r="D336" s="10">
        <v>110000</v>
      </c>
      <c r="E336" s="10">
        <v>110000</v>
      </c>
      <c r="F336" s="8" t="s">
        <v>35</v>
      </c>
      <c r="G336" s="10">
        <v>0</v>
      </c>
      <c r="H336" s="10">
        <v>0</v>
      </c>
      <c r="I336" s="10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11">
        <v>110000</v>
      </c>
      <c r="Q336" s="12">
        <v>110000</v>
      </c>
      <c r="R336" s="11">
        <v>110265.281</v>
      </c>
      <c r="S336" s="12">
        <v>110000</v>
      </c>
      <c r="T336" s="13">
        <f t="shared" si="25"/>
        <v>1.0024116454545455</v>
      </c>
      <c r="U336" s="13">
        <f t="shared" si="26"/>
        <v>1.0024116454545455</v>
      </c>
      <c r="V336" s="8" t="s">
        <v>2420</v>
      </c>
      <c r="W336" s="8" t="s">
        <v>2421</v>
      </c>
      <c r="X336" s="8" t="s">
        <v>2422</v>
      </c>
      <c r="Y336" s="8" t="s">
        <v>2420</v>
      </c>
      <c r="Z336" s="8" t="s">
        <v>2423</v>
      </c>
      <c r="AA336" s="8" t="s">
        <v>2424</v>
      </c>
      <c r="AB336" s="18">
        <v>3548.3870967741937</v>
      </c>
      <c r="AC336" s="18">
        <v>6426.4849074975655</v>
      </c>
      <c r="AD336" s="19" t="s">
        <v>2425</v>
      </c>
      <c r="AE336" s="16">
        <f t="shared" si="27"/>
        <v>0.24999999994179234</v>
      </c>
      <c r="AF336" s="16">
        <f t="shared" si="28"/>
        <v>0.48333333333721384</v>
      </c>
      <c r="AG336">
        <f t="shared" si="29"/>
        <v>8</v>
      </c>
    </row>
    <row r="337" spans="1:33" ht="26.4" x14ac:dyDescent="0.3">
      <c r="A337" s="1" t="s">
        <v>2426</v>
      </c>
      <c r="B337" s="8" t="s">
        <v>34</v>
      </c>
      <c r="C337" s="17">
        <v>402304</v>
      </c>
      <c r="D337" s="10">
        <v>393255</v>
      </c>
      <c r="E337" s="10">
        <v>393746</v>
      </c>
      <c r="F337" s="8" t="s">
        <v>207</v>
      </c>
      <c r="G337" s="10">
        <v>0</v>
      </c>
      <c r="H337" s="10">
        <v>0</v>
      </c>
      <c r="I337" s="10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11">
        <v>393255</v>
      </c>
      <c r="Q337" s="12">
        <v>393746</v>
      </c>
      <c r="R337" s="11">
        <v>393985.11800000002</v>
      </c>
      <c r="S337" s="12">
        <v>393746</v>
      </c>
      <c r="T337" s="13">
        <f t="shared" si="25"/>
        <v>1.0018566019503885</v>
      </c>
      <c r="U337" s="13">
        <f t="shared" si="26"/>
        <v>1.000607289978819</v>
      </c>
      <c r="V337" s="8" t="s">
        <v>2427</v>
      </c>
      <c r="W337" s="8" t="s">
        <v>2427</v>
      </c>
      <c r="X337" s="8" t="s">
        <v>2428</v>
      </c>
      <c r="Y337" s="8" t="s">
        <v>2429</v>
      </c>
      <c r="Z337" s="8" t="s">
        <v>2430</v>
      </c>
      <c r="AA337" s="8" t="s">
        <v>2431</v>
      </c>
      <c r="AB337" s="18">
        <v>2913.0406905055488</v>
      </c>
      <c r="AC337" s="18">
        <v>12272.602597402596</v>
      </c>
      <c r="AD337" s="19" t="s">
        <v>2432</v>
      </c>
      <c r="AE337" s="16">
        <f t="shared" si="27"/>
        <v>-0.99999999994179234</v>
      </c>
      <c r="AF337" s="16">
        <f t="shared" si="28"/>
        <v>0.76666666672099382</v>
      </c>
      <c r="AG337">
        <f t="shared" si="29"/>
        <v>8</v>
      </c>
    </row>
    <row r="338" spans="1:33" ht="26.4" x14ac:dyDescent="0.3">
      <c r="A338" s="1" t="s">
        <v>2433</v>
      </c>
      <c r="B338" s="8" t="s">
        <v>53</v>
      </c>
      <c r="C338" s="9">
        <v>82117</v>
      </c>
      <c r="D338" s="10">
        <v>20070</v>
      </c>
      <c r="E338" s="10">
        <v>20237</v>
      </c>
      <c r="F338" s="8" t="s">
        <v>45</v>
      </c>
      <c r="G338" s="10">
        <v>48080</v>
      </c>
      <c r="H338" s="10">
        <v>47978</v>
      </c>
      <c r="I338" s="10" t="s">
        <v>36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11">
        <v>68150</v>
      </c>
      <c r="Q338" s="12">
        <v>68215</v>
      </c>
      <c r="R338" s="11">
        <v>67479</v>
      </c>
      <c r="S338" s="12">
        <v>68215</v>
      </c>
      <c r="T338" s="13">
        <f t="shared" si="25"/>
        <v>0.99015407190022009</v>
      </c>
      <c r="U338" s="13">
        <f t="shared" si="26"/>
        <v>0.98921058418236463</v>
      </c>
      <c r="V338" s="8" t="s">
        <v>2434</v>
      </c>
      <c r="W338" s="8" t="s">
        <v>2434</v>
      </c>
      <c r="X338" s="8" t="s">
        <v>2435</v>
      </c>
      <c r="Y338" s="8" t="s">
        <v>2436</v>
      </c>
      <c r="Z338" s="8" t="s">
        <v>2437</v>
      </c>
      <c r="AA338" s="8" t="s">
        <v>2438</v>
      </c>
      <c r="AB338" s="14">
        <v>2480.5454545454545</v>
      </c>
      <c r="AC338" s="14">
        <v>5583.7653478854027</v>
      </c>
      <c r="AD338" s="15" t="s">
        <v>2439</v>
      </c>
      <c r="AE338" s="16">
        <f t="shared" si="27"/>
        <v>2.1666666667442769</v>
      </c>
      <c r="AF338" s="16">
        <f t="shared" si="28"/>
        <v>2.1666666667442769</v>
      </c>
      <c r="AG338">
        <f t="shared" si="29"/>
        <v>8</v>
      </c>
    </row>
    <row r="339" spans="1:33" ht="26.4" x14ac:dyDescent="0.3">
      <c r="A339" s="1" t="s">
        <v>2440</v>
      </c>
      <c r="B339" s="8" t="s">
        <v>44</v>
      </c>
      <c r="C339" s="9">
        <v>179719</v>
      </c>
      <c r="D339" s="10">
        <v>54900</v>
      </c>
      <c r="E339" s="10">
        <v>54976</v>
      </c>
      <c r="F339" s="8" t="s">
        <v>36</v>
      </c>
      <c r="G339" s="10">
        <v>57300</v>
      </c>
      <c r="H339" s="10">
        <v>57747</v>
      </c>
      <c r="I339" s="10" t="s">
        <v>36</v>
      </c>
      <c r="J339" s="8">
        <v>63100</v>
      </c>
      <c r="K339" s="8">
        <v>62751</v>
      </c>
      <c r="L339" s="8" t="s">
        <v>45</v>
      </c>
      <c r="M339" s="8">
        <v>0</v>
      </c>
      <c r="N339" s="8">
        <v>0</v>
      </c>
      <c r="O339" s="8">
        <v>0</v>
      </c>
      <c r="P339" s="11">
        <v>175300</v>
      </c>
      <c r="Q339" s="12">
        <v>175474</v>
      </c>
      <c r="R339" s="11">
        <v>176673</v>
      </c>
      <c r="S339" s="12">
        <v>175474</v>
      </c>
      <c r="T339" s="13">
        <f t="shared" si="25"/>
        <v>1.0078322875071306</v>
      </c>
      <c r="U339" s="13">
        <f t="shared" si="26"/>
        <v>1.0068329211165188</v>
      </c>
      <c r="V339" s="8" t="s">
        <v>2441</v>
      </c>
      <c r="W339" s="8" t="s">
        <v>2441</v>
      </c>
      <c r="X339" s="8" t="s">
        <v>2442</v>
      </c>
      <c r="Y339" s="8" t="s">
        <v>2443</v>
      </c>
      <c r="Z339" s="8" t="s">
        <v>2444</v>
      </c>
      <c r="AA339" s="8" t="s">
        <v>2445</v>
      </c>
      <c r="AB339" s="14">
        <v>3845.3031409788168</v>
      </c>
      <c r="AC339" s="14">
        <v>6908.4251968503941</v>
      </c>
      <c r="AD339" s="15" t="s">
        <v>2446</v>
      </c>
      <c r="AE339" s="16">
        <f t="shared" si="27"/>
        <v>0.99999999994179234</v>
      </c>
      <c r="AF339" s="16">
        <f t="shared" si="28"/>
        <v>0.66666666674427688</v>
      </c>
      <c r="AG339">
        <f t="shared" si="29"/>
        <v>8</v>
      </c>
    </row>
    <row r="340" spans="1:33" ht="26.4" x14ac:dyDescent="0.3">
      <c r="A340" s="1" t="s">
        <v>2447</v>
      </c>
      <c r="B340" s="8" t="s">
        <v>34</v>
      </c>
      <c r="C340" s="9">
        <v>289434</v>
      </c>
      <c r="D340" s="10">
        <v>168500</v>
      </c>
      <c r="E340" s="10">
        <v>168281</v>
      </c>
      <c r="F340" s="8" t="s">
        <v>36</v>
      </c>
      <c r="G340" s="10">
        <v>113800</v>
      </c>
      <c r="H340" s="10">
        <v>114026</v>
      </c>
      <c r="I340" s="10" t="s">
        <v>257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11">
        <v>282300</v>
      </c>
      <c r="Q340" s="12">
        <v>282307</v>
      </c>
      <c r="R340" s="11">
        <v>284720</v>
      </c>
      <c r="S340" s="12">
        <v>282307</v>
      </c>
      <c r="T340" s="13">
        <f t="shared" si="25"/>
        <v>1.0085724406659582</v>
      </c>
      <c r="U340" s="13">
        <f t="shared" si="26"/>
        <v>1.0085474324051475</v>
      </c>
      <c r="V340" s="8" t="s">
        <v>2448</v>
      </c>
      <c r="W340" s="8" t="s">
        <v>2448</v>
      </c>
      <c r="X340" s="8" t="s">
        <v>2449</v>
      </c>
      <c r="Y340" s="8" t="s">
        <v>2450</v>
      </c>
      <c r="Z340" s="8" t="s">
        <v>2451</v>
      </c>
      <c r="AA340" s="8" t="s">
        <v>2452</v>
      </c>
      <c r="AB340" s="14">
        <v>7269.7081545064375</v>
      </c>
      <c r="AC340" s="14">
        <v>10118.530465949822</v>
      </c>
      <c r="AD340" s="15" t="s">
        <v>2453</v>
      </c>
      <c r="AE340" s="16">
        <f t="shared" si="27"/>
        <v>0.16666666668606922</v>
      </c>
      <c r="AF340" s="16">
        <f t="shared" si="28"/>
        <v>1.0833333331975155</v>
      </c>
      <c r="AG340">
        <f t="shared" si="29"/>
        <v>8</v>
      </c>
    </row>
    <row r="341" spans="1:33" ht="26.4" x14ac:dyDescent="0.3">
      <c r="A341" s="1" t="s">
        <v>2454</v>
      </c>
      <c r="B341" s="8" t="s">
        <v>44</v>
      </c>
      <c r="C341" s="17">
        <v>176346</v>
      </c>
      <c r="D341" s="10">
        <v>172200</v>
      </c>
      <c r="E341" s="10">
        <v>171972</v>
      </c>
      <c r="F341" s="8" t="s">
        <v>36</v>
      </c>
      <c r="G341" s="10">
        <v>0</v>
      </c>
      <c r="H341" s="10">
        <v>0</v>
      </c>
      <c r="I341" s="10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11">
        <v>172200</v>
      </c>
      <c r="Q341" s="12">
        <v>171972</v>
      </c>
      <c r="R341" s="11">
        <v>169848.00200000001</v>
      </c>
      <c r="S341" s="12">
        <v>171972</v>
      </c>
      <c r="T341" s="13">
        <f t="shared" si="25"/>
        <v>0.98634147502903602</v>
      </c>
      <c r="U341" s="13">
        <f t="shared" si="26"/>
        <v>0.98764916381736567</v>
      </c>
      <c r="V341" s="8" t="s">
        <v>2455</v>
      </c>
      <c r="W341" s="8" t="s">
        <v>2455</v>
      </c>
      <c r="X341" s="8" t="s">
        <v>2456</v>
      </c>
      <c r="Y341" s="8" t="s">
        <v>2457</v>
      </c>
      <c r="Z341" s="8" t="s">
        <v>2458</v>
      </c>
      <c r="AA341" s="8" t="s">
        <v>2459</v>
      </c>
      <c r="AB341" s="18">
        <v>9295.7837837837833</v>
      </c>
      <c r="AC341" s="18">
        <v>11301.555312157721</v>
      </c>
      <c r="AD341" s="19" t="s">
        <v>2460</v>
      </c>
      <c r="AE341" s="16">
        <f t="shared" si="27"/>
        <v>0.16666666651144624</v>
      </c>
      <c r="AF341" s="16">
        <f t="shared" si="28"/>
        <v>0.6666666665696539</v>
      </c>
      <c r="AG341">
        <f t="shared" si="29"/>
        <v>8</v>
      </c>
    </row>
    <row r="342" spans="1:33" ht="26.4" x14ac:dyDescent="0.3">
      <c r="A342" s="1" t="s">
        <v>2461</v>
      </c>
      <c r="B342" s="8" t="s">
        <v>34</v>
      </c>
      <c r="C342" s="17">
        <v>261310</v>
      </c>
      <c r="D342" s="10">
        <v>254500</v>
      </c>
      <c r="E342" s="10">
        <v>254719</v>
      </c>
      <c r="F342" s="8" t="s">
        <v>35</v>
      </c>
      <c r="G342" s="10">
        <v>0</v>
      </c>
      <c r="H342" s="10">
        <v>0</v>
      </c>
      <c r="I342" s="10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11">
        <v>254500</v>
      </c>
      <c r="Q342" s="12">
        <v>254719</v>
      </c>
      <c r="R342" s="11">
        <v>256135</v>
      </c>
      <c r="S342" s="12">
        <v>254719</v>
      </c>
      <c r="T342" s="13">
        <f t="shared" si="25"/>
        <v>1.0064243614931239</v>
      </c>
      <c r="U342" s="13">
        <f t="shared" si="26"/>
        <v>1.0055590670503574</v>
      </c>
      <c r="V342" s="8" t="s">
        <v>2462</v>
      </c>
      <c r="W342" s="8" t="s">
        <v>2462</v>
      </c>
      <c r="X342" s="8" t="s">
        <v>2463</v>
      </c>
      <c r="Y342" s="8" t="s">
        <v>2464</v>
      </c>
      <c r="Z342" s="8" t="s">
        <v>2465</v>
      </c>
      <c r="AA342" s="8" t="s">
        <v>2466</v>
      </c>
      <c r="AB342" s="18">
        <v>10576.567474048443</v>
      </c>
      <c r="AC342" s="18">
        <v>11930.63231850117</v>
      </c>
      <c r="AD342" s="19" t="s">
        <v>2467</v>
      </c>
      <c r="AE342" s="16">
        <f t="shared" si="27"/>
        <v>9.9999999976716936E-2</v>
      </c>
      <c r="AF342" s="16">
        <f t="shared" si="28"/>
        <v>0.41666666680248454</v>
      </c>
      <c r="AG342">
        <f t="shared" si="29"/>
        <v>8</v>
      </c>
    </row>
    <row r="343" spans="1:33" ht="26.4" x14ac:dyDescent="0.3">
      <c r="A343" s="1" t="s">
        <v>2468</v>
      </c>
      <c r="B343" s="8" t="s">
        <v>44</v>
      </c>
      <c r="C343" s="9">
        <v>175021</v>
      </c>
      <c r="D343" s="10">
        <v>112800</v>
      </c>
      <c r="E343" s="10">
        <v>114239</v>
      </c>
      <c r="F343" s="8" t="s">
        <v>45</v>
      </c>
      <c r="G343" s="10">
        <v>55000</v>
      </c>
      <c r="H343" s="10">
        <v>54670</v>
      </c>
      <c r="I343" s="10" t="s">
        <v>36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11">
        <v>167800</v>
      </c>
      <c r="Q343" s="12">
        <v>168909</v>
      </c>
      <c r="R343" s="11">
        <v>169265</v>
      </c>
      <c r="S343" s="12">
        <v>168909</v>
      </c>
      <c r="T343" s="13">
        <f t="shared" si="25"/>
        <v>1.00873063170441</v>
      </c>
      <c r="U343" s="13">
        <f t="shared" si="26"/>
        <v>1.0021076437608416</v>
      </c>
      <c r="V343" s="8" t="s">
        <v>2469</v>
      </c>
      <c r="W343" s="8" t="s">
        <v>2469</v>
      </c>
      <c r="X343" s="8" t="s">
        <v>2470</v>
      </c>
      <c r="Y343" s="8" t="s">
        <v>2471</v>
      </c>
      <c r="Z343" s="8" t="s">
        <v>2472</v>
      </c>
      <c r="AA343" s="8" t="s">
        <v>2473</v>
      </c>
      <c r="AB343" s="14">
        <v>7591.4157303370785</v>
      </c>
      <c r="AC343" s="14">
        <v>8929.1101321585902</v>
      </c>
      <c r="AD343" s="15" t="s">
        <v>2474</v>
      </c>
      <c r="AE343" s="16">
        <f t="shared" si="27"/>
        <v>0.49999999988358468</v>
      </c>
      <c r="AF343" s="16">
        <f t="shared" si="28"/>
        <v>0.41666666662786156</v>
      </c>
      <c r="AG343">
        <f t="shared" si="29"/>
        <v>8</v>
      </c>
    </row>
    <row r="344" spans="1:33" ht="26.4" x14ac:dyDescent="0.3">
      <c r="A344" s="1" t="s">
        <v>2475</v>
      </c>
      <c r="B344" s="8" t="s">
        <v>34</v>
      </c>
      <c r="C344" s="17">
        <v>207875</v>
      </c>
      <c r="D344" s="10">
        <v>203500</v>
      </c>
      <c r="E344" s="10">
        <v>203410</v>
      </c>
      <c r="F344" s="8" t="s">
        <v>36</v>
      </c>
      <c r="G344" s="10">
        <v>0</v>
      </c>
      <c r="H344" s="10">
        <v>0</v>
      </c>
      <c r="I344" s="10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11">
        <v>203500</v>
      </c>
      <c r="Q344" s="12">
        <v>203410</v>
      </c>
      <c r="R344" s="11">
        <v>205150</v>
      </c>
      <c r="S344" s="12">
        <v>203410</v>
      </c>
      <c r="T344" s="13">
        <f t="shared" si="25"/>
        <v>1.008108108108108</v>
      </c>
      <c r="U344" s="13">
        <f t="shared" si="26"/>
        <v>1.0085541517132883</v>
      </c>
      <c r="V344" s="8" t="s">
        <v>2476</v>
      </c>
      <c r="W344" s="8" t="s">
        <v>2476</v>
      </c>
      <c r="X344" s="8" t="s">
        <v>2477</v>
      </c>
      <c r="Y344" s="8" t="s">
        <v>2478</v>
      </c>
      <c r="Z344" s="8" t="s">
        <v>2479</v>
      </c>
      <c r="AA344" s="8" t="s">
        <v>2480</v>
      </c>
      <c r="AB344" s="18">
        <v>10896.964285714284</v>
      </c>
      <c r="AC344" s="18">
        <v>12415.666327568668</v>
      </c>
      <c r="AD344" s="19" t="s">
        <v>2481</v>
      </c>
      <c r="AE344" s="16">
        <f t="shared" si="27"/>
        <v>0.33333333337213844</v>
      </c>
      <c r="AF344" s="16">
        <f t="shared" si="28"/>
        <v>0.55000000004656613</v>
      </c>
      <c r="AG344">
        <f t="shared" si="29"/>
        <v>8</v>
      </c>
    </row>
    <row r="345" spans="1:33" ht="26.4" x14ac:dyDescent="0.3">
      <c r="A345" s="1" t="s">
        <v>2482</v>
      </c>
      <c r="B345" s="8" t="s">
        <v>44</v>
      </c>
      <c r="C345" s="9">
        <v>171039</v>
      </c>
      <c r="D345" s="10">
        <v>64000</v>
      </c>
      <c r="E345" s="10">
        <v>64508</v>
      </c>
      <c r="F345" s="8" t="s">
        <v>45</v>
      </c>
      <c r="G345" s="10">
        <v>78000</v>
      </c>
      <c r="H345" s="10">
        <v>77521</v>
      </c>
      <c r="I345" s="10" t="s">
        <v>36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11">
        <v>142000</v>
      </c>
      <c r="Q345" s="12">
        <v>142029</v>
      </c>
      <c r="R345" s="11">
        <v>141791</v>
      </c>
      <c r="S345" s="12">
        <v>142029</v>
      </c>
      <c r="T345" s="13">
        <f t="shared" si="25"/>
        <v>0.99852816901408448</v>
      </c>
      <c r="U345" s="13">
        <f t="shared" si="26"/>
        <v>0.998324285885277</v>
      </c>
      <c r="V345" s="8" t="s">
        <v>2483</v>
      </c>
      <c r="W345" s="8" t="s">
        <v>2483</v>
      </c>
      <c r="X345" s="8" t="s">
        <v>2484</v>
      </c>
      <c r="Y345" s="8" t="s">
        <v>2485</v>
      </c>
      <c r="Z345" s="8" t="s">
        <v>2486</v>
      </c>
      <c r="AA345" s="8" t="s">
        <v>2487</v>
      </c>
      <c r="AB345" s="14">
        <v>6872.3709677419347</v>
      </c>
      <c r="AC345" s="14">
        <v>8590.4637096774186</v>
      </c>
      <c r="AD345" s="15" t="s">
        <v>2488</v>
      </c>
      <c r="AE345" s="16">
        <f t="shared" si="27"/>
        <v>1.1666666668024845</v>
      </c>
      <c r="AF345" s="16">
        <f t="shared" si="28"/>
        <v>0.50000000005820766</v>
      </c>
      <c r="AG345">
        <f t="shared" si="29"/>
        <v>8</v>
      </c>
    </row>
    <row r="346" spans="1:33" ht="26.4" x14ac:dyDescent="0.3">
      <c r="A346" s="1" t="s">
        <v>2489</v>
      </c>
      <c r="B346" s="8" t="s">
        <v>53</v>
      </c>
      <c r="C346" s="17">
        <v>80282</v>
      </c>
      <c r="D346" s="10">
        <v>40000</v>
      </c>
      <c r="E346" s="10">
        <v>39955</v>
      </c>
      <c r="F346" s="8" t="s">
        <v>120</v>
      </c>
      <c r="G346" s="10">
        <v>0</v>
      </c>
      <c r="H346" s="10">
        <v>0</v>
      </c>
      <c r="I346" s="10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11">
        <v>40000</v>
      </c>
      <c r="Q346" s="12">
        <v>39955</v>
      </c>
      <c r="R346" s="11">
        <v>39343</v>
      </c>
      <c r="S346" s="12">
        <v>39955</v>
      </c>
      <c r="T346" s="13">
        <f t="shared" si="25"/>
        <v>0.98357499999999998</v>
      </c>
      <c r="U346" s="13">
        <f t="shared" si="26"/>
        <v>0.98468276811412836</v>
      </c>
      <c r="V346" s="8" t="s">
        <v>2490</v>
      </c>
      <c r="W346" s="8" t="s">
        <v>2490</v>
      </c>
      <c r="X346" s="8" t="s">
        <v>2491</v>
      </c>
      <c r="Y346" s="8" t="s">
        <v>2492</v>
      </c>
      <c r="Z346" s="8" t="s">
        <v>2493</v>
      </c>
      <c r="AA346" s="8" t="s">
        <v>2494</v>
      </c>
      <c r="AB346" s="18">
        <v>566.73758865248226</v>
      </c>
      <c r="AC346" s="18">
        <v>6791.218130311614</v>
      </c>
      <c r="AD346" s="19" t="s">
        <v>2495</v>
      </c>
      <c r="AE346" s="16">
        <f t="shared" si="27"/>
        <v>12.799999999988358</v>
      </c>
      <c r="AF346" s="16">
        <f t="shared" si="28"/>
        <v>2.4166666666860692</v>
      </c>
      <c r="AG346">
        <f t="shared" si="29"/>
        <v>8</v>
      </c>
    </row>
    <row r="347" spans="1:33" ht="26.4" x14ac:dyDescent="0.3">
      <c r="A347" s="1" t="s">
        <v>2496</v>
      </c>
      <c r="B347" s="8" t="s">
        <v>34</v>
      </c>
      <c r="C347" s="9">
        <v>228627</v>
      </c>
      <c r="D347" s="10">
        <v>83100</v>
      </c>
      <c r="E347" s="10">
        <v>83009</v>
      </c>
      <c r="F347" s="8" t="s">
        <v>45</v>
      </c>
      <c r="G347" s="10">
        <v>140600</v>
      </c>
      <c r="H347" s="10">
        <v>140216</v>
      </c>
      <c r="I347" s="10" t="s">
        <v>36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11">
        <v>223700</v>
      </c>
      <c r="Q347" s="12">
        <v>223225</v>
      </c>
      <c r="R347" s="11">
        <v>222218</v>
      </c>
      <c r="S347" s="12">
        <v>223225</v>
      </c>
      <c r="T347" s="13">
        <f t="shared" si="25"/>
        <v>0.99337505587840857</v>
      </c>
      <c r="U347" s="13">
        <f t="shared" si="26"/>
        <v>0.99548885653488628</v>
      </c>
      <c r="V347" s="8" t="s">
        <v>2497</v>
      </c>
      <c r="W347" s="8" t="s">
        <v>2497</v>
      </c>
      <c r="X347" s="8" t="s">
        <v>2498</v>
      </c>
      <c r="Y347" s="8" t="s">
        <v>2499</v>
      </c>
      <c r="Z347" s="8" t="s">
        <v>2500</v>
      </c>
      <c r="AA347" s="8" t="s">
        <v>2501</v>
      </c>
      <c r="AB347" s="14">
        <v>9884.5018450184507</v>
      </c>
      <c r="AC347" s="14">
        <v>12066.216216216217</v>
      </c>
      <c r="AD347" s="15" t="s">
        <v>2502</v>
      </c>
      <c r="AE347" s="16">
        <f t="shared" si="27"/>
        <v>0.66666666674427688</v>
      </c>
      <c r="AF347" s="16">
        <f t="shared" si="28"/>
        <v>0.6000000000349246</v>
      </c>
      <c r="AG347">
        <f t="shared" si="29"/>
        <v>8</v>
      </c>
    </row>
    <row r="348" spans="1:33" ht="26.4" x14ac:dyDescent="0.3">
      <c r="A348" s="1" t="s">
        <v>2503</v>
      </c>
      <c r="B348" s="8" t="s">
        <v>44</v>
      </c>
      <c r="C348" s="17">
        <v>185777</v>
      </c>
      <c r="D348" s="10">
        <v>173900</v>
      </c>
      <c r="E348" s="10">
        <v>173661</v>
      </c>
      <c r="F348" s="8" t="s">
        <v>36</v>
      </c>
      <c r="G348" s="10">
        <v>0</v>
      </c>
      <c r="H348" s="10">
        <v>0</v>
      </c>
      <c r="I348" s="10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11">
        <v>173900</v>
      </c>
      <c r="Q348" s="12">
        <v>173661</v>
      </c>
      <c r="R348" s="11">
        <v>173760.18</v>
      </c>
      <c r="S348" s="12">
        <v>173661</v>
      </c>
      <c r="T348" s="13">
        <f t="shared" si="25"/>
        <v>0.99919597469810228</v>
      </c>
      <c r="U348" s="13">
        <f t="shared" si="26"/>
        <v>1.0005711126850587</v>
      </c>
      <c r="V348" s="8" t="s">
        <v>2504</v>
      </c>
      <c r="W348" s="8" t="s">
        <v>2505</v>
      </c>
      <c r="X348" s="8" t="s">
        <v>2506</v>
      </c>
      <c r="Y348" s="8" t="s">
        <v>2507</v>
      </c>
      <c r="Z348" s="8" t="s">
        <v>2508</v>
      </c>
      <c r="AA348" s="8" t="s">
        <v>2509</v>
      </c>
      <c r="AB348" s="18">
        <v>7337.788732394366</v>
      </c>
      <c r="AC348" s="18">
        <v>10185.395894428151</v>
      </c>
      <c r="AD348" s="19" t="s">
        <v>2510</v>
      </c>
      <c r="AE348" s="16">
        <f t="shared" si="27"/>
        <v>0.58333333331393078</v>
      </c>
      <c r="AF348" s="16">
        <f t="shared" si="28"/>
        <v>1.9166666668024845</v>
      </c>
      <c r="AG348">
        <f t="shared" si="29"/>
        <v>8</v>
      </c>
    </row>
    <row r="349" spans="1:33" ht="26.4" x14ac:dyDescent="0.3">
      <c r="A349" s="1" t="s">
        <v>2511</v>
      </c>
      <c r="B349" s="8" t="s">
        <v>34</v>
      </c>
      <c r="C349" s="9">
        <v>297633</v>
      </c>
      <c r="D349" s="10">
        <v>92700</v>
      </c>
      <c r="E349" s="10">
        <v>92585</v>
      </c>
      <c r="F349" s="8" t="s">
        <v>120</v>
      </c>
      <c r="G349" s="10">
        <v>198867</v>
      </c>
      <c r="H349" s="10">
        <v>198813</v>
      </c>
      <c r="I349" s="10" t="s">
        <v>36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11">
        <v>291567</v>
      </c>
      <c r="Q349" s="12">
        <v>291398</v>
      </c>
      <c r="R349" s="11">
        <v>289780.00099999999</v>
      </c>
      <c r="S349" s="12">
        <v>291398</v>
      </c>
      <c r="T349" s="13">
        <f t="shared" si="25"/>
        <v>0.99387105193660463</v>
      </c>
      <c r="U349" s="13">
        <f t="shared" si="26"/>
        <v>0.99444746017474384</v>
      </c>
      <c r="V349" s="8" t="s">
        <v>2512</v>
      </c>
      <c r="W349" s="8" t="s">
        <v>2512</v>
      </c>
      <c r="X349" s="8" t="s">
        <v>2513</v>
      </c>
      <c r="Y349" s="8" t="s">
        <v>2514</v>
      </c>
      <c r="Z349" s="8" t="s">
        <v>2515</v>
      </c>
      <c r="AA349" s="8" t="s">
        <v>2516</v>
      </c>
      <c r="AB349" s="14">
        <v>11136.229299363056</v>
      </c>
      <c r="AC349" s="14">
        <v>12524.269340974213</v>
      </c>
      <c r="AD349" s="15" t="s">
        <v>2517</v>
      </c>
      <c r="AE349" s="16">
        <f t="shared" si="27"/>
        <v>0.18333333340706304</v>
      </c>
      <c r="AF349" s="16">
        <f t="shared" si="28"/>
        <v>0.78333333344198763</v>
      </c>
      <c r="AG349">
        <f t="shared" si="29"/>
        <v>8</v>
      </c>
    </row>
    <row r="350" spans="1:33" ht="26.4" x14ac:dyDescent="0.3">
      <c r="A350" s="1" t="s">
        <v>2518</v>
      </c>
      <c r="B350" s="8" t="s">
        <v>44</v>
      </c>
      <c r="C350" s="9">
        <v>182060</v>
      </c>
      <c r="D350" s="10">
        <v>40400</v>
      </c>
      <c r="E350" s="10">
        <v>40841</v>
      </c>
      <c r="F350" s="8" t="s">
        <v>257</v>
      </c>
      <c r="G350" s="10">
        <v>132100</v>
      </c>
      <c r="H350" s="10">
        <v>131605</v>
      </c>
      <c r="I350" s="10" t="s">
        <v>156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11">
        <v>172500</v>
      </c>
      <c r="Q350" s="12">
        <v>172446</v>
      </c>
      <c r="R350" s="11">
        <v>175643</v>
      </c>
      <c r="S350" s="12">
        <v>172446</v>
      </c>
      <c r="T350" s="13">
        <f t="shared" si="25"/>
        <v>1.0182202898550725</v>
      </c>
      <c r="U350" s="13">
        <f t="shared" si="26"/>
        <v>1.0185391368892291</v>
      </c>
      <c r="V350" s="8" t="s">
        <v>2519</v>
      </c>
      <c r="W350" s="8" t="s">
        <v>2519</v>
      </c>
      <c r="X350" s="8" t="s">
        <v>2520</v>
      </c>
      <c r="Y350" s="8" t="s">
        <v>2521</v>
      </c>
      <c r="Z350" s="8" t="s">
        <v>2522</v>
      </c>
      <c r="AA350" s="8" t="s">
        <v>2523</v>
      </c>
      <c r="AB350" s="14">
        <v>6086.3294117647065</v>
      </c>
      <c r="AC350" s="14">
        <v>8425.7003257328997</v>
      </c>
      <c r="AD350" s="15" t="s">
        <v>2524</v>
      </c>
      <c r="AE350" s="16">
        <f t="shared" si="27"/>
        <v>0.58333333331393078</v>
      </c>
      <c r="AF350" s="16">
        <f t="shared" si="28"/>
        <v>0.73333333327900618</v>
      </c>
      <c r="AG350">
        <f t="shared" si="29"/>
        <v>8</v>
      </c>
    </row>
    <row r="351" spans="1:33" ht="26.4" x14ac:dyDescent="0.3">
      <c r="A351" s="1" t="s">
        <v>2525</v>
      </c>
      <c r="B351" s="8" t="s">
        <v>34</v>
      </c>
      <c r="C351" s="17">
        <v>402285.6</v>
      </c>
      <c r="D351" s="10">
        <v>393200</v>
      </c>
      <c r="E351" s="10">
        <v>391535</v>
      </c>
      <c r="F351" s="8" t="s">
        <v>36</v>
      </c>
      <c r="G351" s="10">
        <v>0</v>
      </c>
      <c r="H351" s="10">
        <v>0</v>
      </c>
      <c r="I351" s="10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11">
        <v>393200</v>
      </c>
      <c r="Q351" s="12">
        <v>391535</v>
      </c>
      <c r="R351" s="11">
        <v>387284</v>
      </c>
      <c r="S351" s="12">
        <v>391535</v>
      </c>
      <c r="T351" s="13">
        <f t="shared" si="25"/>
        <v>0.98495422177009151</v>
      </c>
      <c r="U351" s="13">
        <f t="shared" si="26"/>
        <v>0.98914273308899592</v>
      </c>
      <c r="V351" s="8" t="s">
        <v>2526</v>
      </c>
      <c r="W351" s="8" t="s">
        <v>2526</v>
      </c>
      <c r="X351" s="8" t="s">
        <v>2527</v>
      </c>
      <c r="Y351" s="8" t="s">
        <v>2528</v>
      </c>
      <c r="Z351" s="8" t="s">
        <v>2529</v>
      </c>
      <c r="AA351" s="8" t="s">
        <v>2530</v>
      </c>
      <c r="AB351" s="18">
        <v>9267.1005917159764</v>
      </c>
      <c r="AC351" s="18">
        <v>12677.873718294657</v>
      </c>
      <c r="AD351" s="19" t="s">
        <v>2531</v>
      </c>
      <c r="AE351" s="16">
        <f t="shared" si="27"/>
        <v>-1.3333333333139308</v>
      </c>
      <c r="AF351" s="16">
        <f t="shared" si="28"/>
        <v>1.4166666667442769</v>
      </c>
      <c r="AG351">
        <f t="shared" si="29"/>
        <v>8</v>
      </c>
    </row>
    <row r="352" spans="1:33" ht="26.4" x14ac:dyDescent="0.3">
      <c r="A352" s="1" t="s">
        <v>2532</v>
      </c>
      <c r="B352" s="8" t="s">
        <v>44</v>
      </c>
      <c r="C352" s="17">
        <v>181458</v>
      </c>
      <c r="D352" s="10">
        <v>174000</v>
      </c>
      <c r="E352" s="10">
        <v>172885</v>
      </c>
      <c r="F352" s="8" t="s">
        <v>36</v>
      </c>
      <c r="G352" s="10">
        <v>0</v>
      </c>
      <c r="H352" s="10">
        <v>0</v>
      </c>
      <c r="I352" s="10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11">
        <v>174000</v>
      </c>
      <c r="Q352" s="12">
        <v>172885</v>
      </c>
      <c r="R352" s="11">
        <v>172976</v>
      </c>
      <c r="S352" s="12">
        <v>172885</v>
      </c>
      <c r="T352" s="13">
        <f t="shared" si="25"/>
        <v>0.99411494252873567</v>
      </c>
      <c r="U352" s="13">
        <f t="shared" si="26"/>
        <v>1.0005263614541458</v>
      </c>
      <c r="V352" s="8" t="s">
        <v>2533</v>
      </c>
      <c r="W352" s="8" t="s">
        <v>2533</v>
      </c>
      <c r="X352" s="8" t="s">
        <v>2534</v>
      </c>
      <c r="Y352" s="8" t="s">
        <v>2535</v>
      </c>
      <c r="Z352" s="8" t="s">
        <v>2536</v>
      </c>
      <c r="AA352" s="8" t="s">
        <v>2537</v>
      </c>
      <c r="AB352" s="18">
        <v>7712.3420074349442</v>
      </c>
      <c r="AC352" s="18">
        <v>10342.073778664009</v>
      </c>
      <c r="AD352" s="19" t="s">
        <v>2538</v>
      </c>
      <c r="AE352" s="16">
        <f t="shared" si="27"/>
        <v>0.45000000006984919</v>
      </c>
      <c r="AF352" s="16">
        <f t="shared" si="28"/>
        <v>0.56666666676755995</v>
      </c>
      <c r="AG352">
        <f t="shared" si="29"/>
        <v>8</v>
      </c>
    </row>
    <row r="353" spans="1:33" ht="26.4" x14ac:dyDescent="0.3">
      <c r="A353" s="1" t="s">
        <v>2539</v>
      </c>
      <c r="B353" s="8" t="s">
        <v>34</v>
      </c>
      <c r="C353" s="17">
        <v>400398.8</v>
      </c>
      <c r="D353" s="10">
        <v>391900</v>
      </c>
      <c r="E353" s="10">
        <v>392751</v>
      </c>
      <c r="F353" s="8" t="s">
        <v>207</v>
      </c>
      <c r="G353" s="10">
        <v>0</v>
      </c>
      <c r="H353" s="10">
        <v>0</v>
      </c>
      <c r="I353" s="10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11">
        <v>391900</v>
      </c>
      <c r="Q353" s="12">
        <v>392751</v>
      </c>
      <c r="R353" s="11">
        <v>390601.15</v>
      </c>
      <c r="S353" s="12">
        <v>392751</v>
      </c>
      <c r="T353" s="13">
        <f t="shared" si="25"/>
        <v>0.99668576167389644</v>
      </c>
      <c r="U353" s="13">
        <f t="shared" si="26"/>
        <v>0.99452617561763057</v>
      </c>
      <c r="V353" s="8" t="s">
        <v>2540</v>
      </c>
      <c r="W353" s="8" t="s">
        <v>2540</v>
      </c>
      <c r="X353" s="8" t="s">
        <v>2541</v>
      </c>
      <c r="Y353" s="8" t="s">
        <v>2542</v>
      </c>
      <c r="Z353" s="8" t="s">
        <v>2543</v>
      </c>
      <c r="AA353" s="8" t="s">
        <v>2544</v>
      </c>
      <c r="AB353" s="18">
        <v>12084.646153846154</v>
      </c>
      <c r="AC353" s="18">
        <v>13106.262513904339</v>
      </c>
      <c r="AD353" s="19" t="s">
        <v>2545</v>
      </c>
      <c r="AE353" s="16">
        <f t="shared" si="27"/>
        <v>0.21666666667442769</v>
      </c>
      <c r="AF353" s="16">
        <f t="shared" si="28"/>
        <v>1.0000000001164153</v>
      </c>
      <c r="AG353">
        <f t="shared" si="29"/>
        <v>8</v>
      </c>
    </row>
    <row r="354" spans="1:33" ht="26.4" x14ac:dyDescent="0.3">
      <c r="A354" s="1" t="s">
        <v>2546</v>
      </c>
      <c r="B354" s="8" t="s">
        <v>44</v>
      </c>
      <c r="C354" s="17">
        <v>115088</v>
      </c>
      <c r="D354" s="10">
        <v>98378</v>
      </c>
      <c r="E354" s="10">
        <v>98383</v>
      </c>
      <c r="F354" s="8" t="s">
        <v>36</v>
      </c>
      <c r="G354" s="10">
        <v>0</v>
      </c>
      <c r="H354" s="10">
        <v>0</v>
      </c>
      <c r="I354" s="10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11">
        <v>98378</v>
      </c>
      <c r="Q354" s="12">
        <v>98383</v>
      </c>
      <c r="R354" s="11">
        <v>99659</v>
      </c>
      <c r="S354" s="12">
        <v>98383</v>
      </c>
      <c r="T354" s="13">
        <f t="shared" si="25"/>
        <v>1.0130212039277073</v>
      </c>
      <c r="U354" s="13">
        <f t="shared" si="26"/>
        <v>1.0129697203785206</v>
      </c>
      <c r="V354" s="8" t="s">
        <v>2547</v>
      </c>
      <c r="W354" s="8" t="s">
        <v>2547</v>
      </c>
      <c r="X354" s="8" t="s">
        <v>2548</v>
      </c>
      <c r="Y354" s="8" t="s">
        <v>2549</v>
      </c>
      <c r="Z354" s="8" t="s">
        <v>2550</v>
      </c>
      <c r="AA354" s="8" t="s">
        <v>2551</v>
      </c>
      <c r="AB354" s="18">
        <v>4540.7538461538461</v>
      </c>
      <c r="AC354" s="18">
        <v>8579.9127906976737</v>
      </c>
      <c r="AD354" s="19" t="s">
        <v>2552</v>
      </c>
      <c r="AE354" s="16">
        <f t="shared" si="27"/>
        <v>0.41666666662786156</v>
      </c>
      <c r="AF354" s="16">
        <f t="shared" si="28"/>
        <v>2.25</v>
      </c>
      <c r="AG354">
        <f t="shared" si="29"/>
        <v>8</v>
      </c>
    </row>
    <row r="355" spans="1:33" ht="26.4" x14ac:dyDescent="0.3">
      <c r="A355" s="1" t="s">
        <v>2553</v>
      </c>
      <c r="B355" s="8" t="s">
        <v>53</v>
      </c>
      <c r="C355" s="17">
        <v>77230</v>
      </c>
      <c r="D355" s="10">
        <v>55760</v>
      </c>
      <c r="E355" s="10">
        <v>55766</v>
      </c>
      <c r="F355" s="8" t="s">
        <v>90</v>
      </c>
      <c r="G355" s="10">
        <v>0</v>
      </c>
      <c r="H355" s="10">
        <v>0</v>
      </c>
      <c r="I355" s="10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11">
        <v>55760</v>
      </c>
      <c r="Q355" s="12">
        <v>55766</v>
      </c>
      <c r="R355" s="11">
        <v>55793</v>
      </c>
      <c r="S355" s="12">
        <v>55766</v>
      </c>
      <c r="T355" s="13">
        <f t="shared" si="25"/>
        <v>1.0005918220946914</v>
      </c>
      <c r="U355" s="13">
        <f t="shared" si="26"/>
        <v>1.0004841659792705</v>
      </c>
      <c r="V355" s="8" t="s">
        <v>2554</v>
      </c>
      <c r="W355" s="8" t="s">
        <v>2554</v>
      </c>
      <c r="X355" s="8" t="s">
        <v>2555</v>
      </c>
      <c r="Y355" s="8" t="s">
        <v>2556</v>
      </c>
      <c r="Z355" s="8" t="s">
        <v>2557</v>
      </c>
      <c r="AA355" s="8" t="s">
        <v>2558</v>
      </c>
      <c r="AB355" s="18">
        <v>2027.8545454545454</v>
      </c>
      <c r="AC355" s="18">
        <v>4449.4148936170213</v>
      </c>
      <c r="AD355" s="19" t="s">
        <v>2559</v>
      </c>
      <c r="AE355" s="16">
        <f t="shared" si="27"/>
        <v>0.24999999994179234</v>
      </c>
      <c r="AF355" s="16">
        <f t="shared" si="28"/>
        <v>2.3333333332557231</v>
      </c>
      <c r="AG355">
        <f t="shared" si="29"/>
        <v>8</v>
      </c>
    </row>
    <row r="356" spans="1:33" ht="26.4" x14ac:dyDescent="0.3">
      <c r="A356" s="1" t="s">
        <v>2560</v>
      </c>
      <c r="B356" s="8" t="s">
        <v>34</v>
      </c>
      <c r="C356" s="17">
        <v>297959</v>
      </c>
      <c r="D356" s="10">
        <v>287000</v>
      </c>
      <c r="E356" s="10">
        <v>287003</v>
      </c>
      <c r="F356" s="8" t="s">
        <v>35</v>
      </c>
      <c r="G356" s="10">
        <v>0</v>
      </c>
      <c r="H356" s="10">
        <v>0</v>
      </c>
      <c r="I356" s="10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11">
        <v>287000</v>
      </c>
      <c r="Q356" s="12">
        <v>287003</v>
      </c>
      <c r="R356" s="11">
        <v>290117.75300000003</v>
      </c>
      <c r="S356" s="12">
        <v>287003</v>
      </c>
      <c r="T356" s="13">
        <f t="shared" si="25"/>
        <v>1.0108632508710802</v>
      </c>
      <c r="U356" s="13">
        <f t="shared" si="26"/>
        <v>1.0108526844667129</v>
      </c>
      <c r="V356" s="8" t="s">
        <v>2561</v>
      </c>
      <c r="W356" s="8" t="s">
        <v>2561</v>
      </c>
      <c r="X356" s="8" t="s">
        <v>2562</v>
      </c>
      <c r="Y356" s="8" t="s">
        <v>2563</v>
      </c>
      <c r="Z356" s="8" t="s">
        <v>2564</v>
      </c>
      <c r="AA356" s="8" t="s">
        <v>2565</v>
      </c>
      <c r="AB356" s="18">
        <v>11218.358306188926</v>
      </c>
      <c r="AC356" s="18">
        <v>12282.582025677602</v>
      </c>
      <c r="AD356" s="19" t="s">
        <v>2566</v>
      </c>
      <c r="AE356" s="16">
        <f t="shared" si="27"/>
        <v>0.24999999994179234</v>
      </c>
      <c r="AF356" s="16">
        <f t="shared" si="28"/>
        <v>0.88333333341870457</v>
      </c>
      <c r="AG356">
        <f t="shared" si="29"/>
        <v>8</v>
      </c>
    </row>
    <row r="357" spans="1:33" ht="26.4" x14ac:dyDescent="0.3">
      <c r="A357" s="1" t="s">
        <v>2567</v>
      </c>
      <c r="B357" s="8" t="s">
        <v>44</v>
      </c>
      <c r="C357" s="9">
        <v>181452</v>
      </c>
      <c r="D357" s="10">
        <v>98150</v>
      </c>
      <c r="E357" s="10">
        <v>98330</v>
      </c>
      <c r="F357" s="8" t="s">
        <v>45</v>
      </c>
      <c r="G357" s="10">
        <v>78100</v>
      </c>
      <c r="H357" s="10">
        <v>77920</v>
      </c>
      <c r="I357" s="10" t="s">
        <v>36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11">
        <v>176250</v>
      </c>
      <c r="Q357" s="12">
        <v>176250</v>
      </c>
      <c r="R357" s="11">
        <v>181372</v>
      </c>
      <c r="S357" s="12">
        <v>176250</v>
      </c>
      <c r="T357" s="13">
        <f t="shared" si="25"/>
        <v>1.0290609929078014</v>
      </c>
      <c r="U357" s="13">
        <f t="shared" si="26"/>
        <v>1.0290609929078014</v>
      </c>
      <c r="V357" s="8" t="s">
        <v>2568</v>
      </c>
      <c r="W357" s="8" t="s">
        <v>2569</v>
      </c>
      <c r="X357" s="8" t="s">
        <v>2570</v>
      </c>
      <c r="Y357" s="8" t="s">
        <v>2568</v>
      </c>
      <c r="Z357" s="8" t="s">
        <v>2571</v>
      </c>
      <c r="AA357" s="8" t="s">
        <v>2572</v>
      </c>
      <c r="AB357" s="14">
        <v>6568.3229813664602</v>
      </c>
      <c r="AC357" s="14">
        <v>7558.9706933523948</v>
      </c>
      <c r="AD357" s="15" t="s">
        <v>2573</v>
      </c>
      <c r="AE357" s="16">
        <f t="shared" si="27"/>
        <v>0.50000000005820766</v>
      </c>
      <c r="AF357" s="16">
        <f t="shared" si="28"/>
        <v>0.33333333337213844</v>
      </c>
      <c r="AG357">
        <f t="shared" si="29"/>
        <v>8</v>
      </c>
    </row>
    <row r="358" spans="1:33" ht="26.4" x14ac:dyDescent="0.3">
      <c r="A358" s="1" t="s">
        <v>2574</v>
      </c>
      <c r="B358" s="8" t="s">
        <v>34</v>
      </c>
      <c r="C358" s="9">
        <v>306902</v>
      </c>
      <c r="D358" s="10">
        <v>187150</v>
      </c>
      <c r="E358" s="10">
        <v>187126</v>
      </c>
      <c r="F358" s="8" t="s">
        <v>36</v>
      </c>
      <c r="G358" s="10">
        <v>92450</v>
      </c>
      <c r="H358" s="10">
        <v>92993</v>
      </c>
      <c r="I358" s="10" t="s">
        <v>120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11">
        <v>279600</v>
      </c>
      <c r="Q358" s="12">
        <v>280119</v>
      </c>
      <c r="R358" s="11">
        <v>279545</v>
      </c>
      <c r="S358" s="12">
        <v>280119</v>
      </c>
      <c r="T358" s="13">
        <f t="shared" si="25"/>
        <v>0.99980329041487837</v>
      </c>
      <c r="U358" s="13">
        <f t="shared" si="26"/>
        <v>0.99795087087987611</v>
      </c>
      <c r="V358" s="8" t="s">
        <v>2575</v>
      </c>
      <c r="W358" s="8" t="s">
        <v>2576</v>
      </c>
      <c r="X358" s="8" t="s">
        <v>2577</v>
      </c>
      <c r="Y358" s="8" t="s">
        <v>2578</v>
      </c>
      <c r="Z358" s="8" t="s">
        <v>2579</v>
      </c>
      <c r="AA358" s="8" t="s">
        <v>2580</v>
      </c>
      <c r="AB358" s="14">
        <v>10739.386581469649</v>
      </c>
      <c r="AC358" s="14">
        <v>12723.043149129448</v>
      </c>
      <c r="AD358" s="15" t="s">
        <v>2481</v>
      </c>
      <c r="AE358" s="16">
        <f t="shared" si="27"/>
        <v>0.16666666668606922</v>
      </c>
      <c r="AF358" s="16">
        <f t="shared" si="28"/>
        <v>0.83333333325572312</v>
      </c>
      <c r="AG358">
        <f t="shared" si="29"/>
        <v>8</v>
      </c>
    </row>
    <row r="359" spans="1:33" ht="26.4" x14ac:dyDescent="0.3">
      <c r="A359" s="1" t="s">
        <v>2581</v>
      </c>
      <c r="B359" s="8" t="s">
        <v>44</v>
      </c>
      <c r="C359" s="17">
        <v>184349</v>
      </c>
      <c r="D359" s="10">
        <v>177850</v>
      </c>
      <c r="E359" s="10">
        <v>178127</v>
      </c>
      <c r="F359" s="8" t="s">
        <v>36</v>
      </c>
      <c r="G359" s="10">
        <v>0</v>
      </c>
      <c r="H359" s="10">
        <v>0</v>
      </c>
      <c r="I359" s="10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11">
        <v>177850</v>
      </c>
      <c r="Q359" s="12">
        <v>178127</v>
      </c>
      <c r="R359" s="11">
        <v>177285</v>
      </c>
      <c r="S359" s="12">
        <v>178127</v>
      </c>
      <c r="T359" s="13">
        <f t="shared" si="25"/>
        <v>0.99682316558897943</v>
      </c>
      <c r="U359" s="13">
        <f t="shared" si="26"/>
        <v>0.99527303553082913</v>
      </c>
      <c r="V359" s="8" t="s">
        <v>2582</v>
      </c>
      <c r="W359" s="8" t="s">
        <v>2583</v>
      </c>
      <c r="X359" s="8" t="s">
        <v>2584</v>
      </c>
      <c r="Y359" s="8" t="s">
        <v>2585</v>
      </c>
      <c r="Z359" s="8" t="s">
        <v>2586</v>
      </c>
      <c r="AA359" s="8" t="s">
        <v>2587</v>
      </c>
      <c r="AB359" s="18">
        <v>7606.8469750889672</v>
      </c>
      <c r="AC359" s="18">
        <v>10256.8330134357</v>
      </c>
      <c r="AD359" s="19" t="s">
        <v>2588</v>
      </c>
      <c r="AE359" s="16">
        <f t="shared" si="27"/>
        <v>3.9166666666860692</v>
      </c>
      <c r="AF359" s="16">
        <f t="shared" si="28"/>
        <v>0.81666666670935228</v>
      </c>
      <c r="AG359">
        <f t="shared" si="29"/>
        <v>8</v>
      </c>
    </row>
    <row r="360" spans="1:33" ht="26.4" x14ac:dyDescent="0.3">
      <c r="A360" s="1" t="s">
        <v>2589</v>
      </c>
      <c r="B360" s="8" t="s">
        <v>34</v>
      </c>
      <c r="C360" s="9">
        <v>290160</v>
      </c>
      <c r="D360" s="10">
        <v>101750</v>
      </c>
      <c r="E360" s="10">
        <v>102294</v>
      </c>
      <c r="F360" s="8" t="s">
        <v>45</v>
      </c>
      <c r="G360" s="10">
        <v>163050</v>
      </c>
      <c r="H360" s="10">
        <v>162584</v>
      </c>
      <c r="I360" s="10" t="s">
        <v>36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11">
        <v>264800</v>
      </c>
      <c r="Q360" s="12">
        <v>264878</v>
      </c>
      <c r="R360" s="11">
        <v>263295</v>
      </c>
      <c r="S360" s="12">
        <v>264878</v>
      </c>
      <c r="T360" s="13">
        <f t="shared" si="25"/>
        <v>0.99431646525679762</v>
      </c>
      <c r="U360" s="13">
        <f t="shared" si="26"/>
        <v>0.99402366372443163</v>
      </c>
      <c r="V360" s="8" t="s">
        <v>2590</v>
      </c>
      <c r="W360" s="8" t="s">
        <v>2590</v>
      </c>
      <c r="X360" s="8" t="s">
        <v>2591</v>
      </c>
      <c r="Y360" s="8" t="s">
        <v>2592</v>
      </c>
      <c r="Z360" s="8" t="s">
        <v>2593</v>
      </c>
      <c r="AA360" s="8" t="s">
        <v>2594</v>
      </c>
      <c r="AB360" s="14">
        <v>10306.536964980545</v>
      </c>
      <c r="AC360" s="14">
        <v>11985.429864253392</v>
      </c>
      <c r="AD360" s="15" t="s">
        <v>2595</v>
      </c>
      <c r="AE360" s="16">
        <f t="shared" si="27"/>
        <v>0.16666666668606922</v>
      </c>
      <c r="AF360" s="16">
        <f t="shared" si="28"/>
        <v>0.71666666655801237</v>
      </c>
      <c r="AG360">
        <f t="shared" si="29"/>
        <v>8</v>
      </c>
    </row>
    <row r="361" spans="1:33" ht="26.4" x14ac:dyDescent="0.3">
      <c r="A361" s="1" t="s">
        <v>2596</v>
      </c>
      <c r="B361" s="8" t="s">
        <v>44</v>
      </c>
      <c r="C361" s="9">
        <v>179385</v>
      </c>
      <c r="D361" s="10">
        <v>97300</v>
      </c>
      <c r="E361" s="10">
        <v>97495</v>
      </c>
      <c r="F361" s="8" t="s">
        <v>36</v>
      </c>
      <c r="G361" s="10">
        <v>77550</v>
      </c>
      <c r="H361" s="10">
        <v>77357</v>
      </c>
      <c r="I361" s="10" t="s">
        <v>1746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11">
        <v>174850</v>
      </c>
      <c r="Q361" s="12">
        <v>174852</v>
      </c>
      <c r="R361" s="11">
        <v>175025</v>
      </c>
      <c r="S361" s="12">
        <v>174852</v>
      </c>
      <c r="T361" s="13">
        <f t="shared" si="25"/>
        <v>1.0010008578781813</v>
      </c>
      <c r="U361" s="13">
        <f t="shared" si="26"/>
        <v>1.000989408185208</v>
      </c>
      <c r="V361" s="8" t="s">
        <v>2597</v>
      </c>
      <c r="W361" s="8" t="s">
        <v>2597</v>
      </c>
      <c r="X361" s="8" t="s">
        <v>2598</v>
      </c>
      <c r="Y361" s="8" t="s">
        <v>2599</v>
      </c>
      <c r="Z361" s="8" t="s">
        <v>2600</v>
      </c>
      <c r="AA361" s="8" t="s">
        <v>2601</v>
      </c>
      <c r="AB361" s="14">
        <v>8494.8340080971666</v>
      </c>
      <c r="AC361" s="14">
        <v>10068.253358925143</v>
      </c>
      <c r="AD361" s="15" t="s">
        <v>2602</v>
      </c>
      <c r="AE361" s="16">
        <f t="shared" si="27"/>
        <v>0.16666666668606922</v>
      </c>
      <c r="AF361" s="16">
        <f t="shared" si="28"/>
        <v>0.8999999999650754</v>
      </c>
      <c r="AG361">
        <f t="shared" si="29"/>
        <v>8</v>
      </c>
    </row>
    <row r="362" spans="1:33" ht="26.4" x14ac:dyDescent="0.3">
      <c r="A362" s="1" t="s">
        <v>2603</v>
      </c>
      <c r="B362" s="8" t="s">
        <v>44</v>
      </c>
      <c r="C362" s="17">
        <v>178057</v>
      </c>
      <c r="D362" s="10">
        <v>155690</v>
      </c>
      <c r="E362" s="10">
        <v>155742</v>
      </c>
      <c r="F362" s="8" t="s">
        <v>36</v>
      </c>
      <c r="G362" s="10">
        <v>0</v>
      </c>
      <c r="H362" s="10">
        <v>0</v>
      </c>
      <c r="I362" s="10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11">
        <v>155690</v>
      </c>
      <c r="Q362" s="12">
        <v>155742</v>
      </c>
      <c r="R362" s="11">
        <v>154750</v>
      </c>
      <c r="S362" s="12">
        <v>155742</v>
      </c>
      <c r="T362" s="13">
        <f t="shared" si="25"/>
        <v>0.99396236110219027</v>
      </c>
      <c r="U362" s="13">
        <f t="shared" si="26"/>
        <v>0.99363049145381466</v>
      </c>
      <c r="V362" s="8" t="s">
        <v>2604</v>
      </c>
      <c r="W362" s="8" t="s">
        <v>2604</v>
      </c>
      <c r="X362" s="8" t="s">
        <v>2605</v>
      </c>
      <c r="Y362" s="8" t="s">
        <v>2606</v>
      </c>
      <c r="Z362" s="8" t="s">
        <v>2607</v>
      </c>
      <c r="AA362" s="8" t="s">
        <v>2608</v>
      </c>
      <c r="AB362" s="18">
        <v>8306.24</v>
      </c>
      <c r="AC362" s="18">
        <v>10630.853242320818</v>
      </c>
      <c r="AD362" s="19" t="s">
        <v>2609</v>
      </c>
      <c r="AE362" s="16">
        <f t="shared" si="27"/>
        <v>1.5</v>
      </c>
      <c r="AF362" s="16">
        <f t="shared" si="28"/>
        <v>1.2666666666045785</v>
      </c>
      <c r="AG362">
        <f t="shared" si="29"/>
        <v>8</v>
      </c>
    </row>
    <row r="363" spans="1:33" ht="26.4" x14ac:dyDescent="0.3">
      <c r="A363" s="1" t="s">
        <v>2610</v>
      </c>
      <c r="B363" s="8" t="s">
        <v>34</v>
      </c>
      <c r="C363" s="9">
        <v>229545</v>
      </c>
      <c r="D363" s="10">
        <v>48700</v>
      </c>
      <c r="E363" s="10">
        <v>48459</v>
      </c>
      <c r="F363" s="8" t="s">
        <v>45</v>
      </c>
      <c r="G363" s="10">
        <v>119000</v>
      </c>
      <c r="H363" s="10">
        <v>119124</v>
      </c>
      <c r="I363" s="10" t="s">
        <v>36</v>
      </c>
      <c r="J363" s="8">
        <v>56700</v>
      </c>
      <c r="K363" s="8">
        <v>56862</v>
      </c>
      <c r="L363" s="8" t="s">
        <v>1701</v>
      </c>
      <c r="M363" s="8">
        <v>0</v>
      </c>
      <c r="N363" s="8">
        <v>0</v>
      </c>
      <c r="O363" s="8">
        <v>0</v>
      </c>
      <c r="P363" s="11">
        <v>224400</v>
      </c>
      <c r="Q363" s="12">
        <v>224445</v>
      </c>
      <c r="R363" s="11">
        <v>225893.26300000001</v>
      </c>
      <c r="S363" s="12">
        <v>224445</v>
      </c>
      <c r="T363" s="13">
        <f t="shared" si="25"/>
        <v>1.0066544696969697</v>
      </c>
      <c r="U363" s="13">
        <f t="shared" si="26"/>
        <v>1.0064526409588095</v>
      </c>
      <c r="V363" s="8" t="s">
        <v>2611</v>
      </c>
      <c r="W363" s="8" t="s">
        <v>2611</v>
      </c>
      <c r="X363" s="8" t="s">
        <v>2612</v>
      </c>
      <c r="Y363" s="8" t="s">
        <v>2613</v>
      </c>
      <c r="Z363" s="8" t="s">
        <v>2614</v>
      </c>
      <c r="AA363" s="8" t="s">
        <v>2615</v>
      </c>
      <c r="AB363" s="14">
        <v>9901.9852941176468</v>
      </c>
      <c r="AC363" s="14">
        <v>11519.84602224123</v>
      </c>
      <c r="AD363" s="15" t="s">
        <v>2616</v>
      </c>
      <c r="AE363" s="16">
        <f t="shared" si="27"/>
        <v>0.48333333333721384</v>
      </c>
      <c r="AF363" s="16">
        <f t="shared" si="28"/>
        <v>0.39999999990686774</v>
      </c>
      <c r="AG363">
        <f t="shared" si="29"/>
        <v>8</v>
      </c>
    </row>
    <row r="364" spans="1:33" ht="26.4" x14ac:dyDescent="0.3">
      <c r="A364" s="1" t="s">
        <v>2617</v>
      </c>
      <c r="B364" s="8" t="s">
        <v>34</v>
      </c>
      <c r="C364" s="17">
        <v>276599</v>
      </c>
      <c r="D364" s="10">
        <v>271850</v>
      </c>
      <c r="E364" s="10">
        <v>271853</v>
      </c>
      <c r="F364" s="8" t="s">
        <v>35</v>
      </c>
      <c r="G364" s="10">
        <v>0</v>
      </c>
      <c r="H364" s="10">
        <v>0</v>
      </c>
      <c r="I364" s="10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11">
        <v>271850</v>
      </c>
      <c r="Q364" s="12">
        <v>271853</v>
      </c>
      <c r="R364" s="11">
        <v>267425.15000000002</v>
      </c>
      <c r="S364" s="12">
        <v>271853</v>
      </c>
      <c r="T364" s="13">
        <f t="shared" si="25"/>
        <v>0.98372319293728172</v>
      </c>
      <c r="U364" s="13">
        <f t="shared" si="26"/>
        <v>0.98371233718222728</v>
      </c>
      <c r="V364" s="8" t="s">
        <v>2618</v>
      </c>
      <c r="W364" s="8" t="s">
        <v>2618</v>
      </c>
      <c r="X364" s="8" t="s">
        <v>2619</v>
      </c>
      <c r="Y364" s="8" t="s">
        <v>2620</v>
      </c>
      <c r="Z364" s="8" t="s">
        <v>2621</v>
      </c>
      <c r="AA364" s="8" t="s">
        <v>2622</v>
      </c>
      <c r="AB364" s="18">
        <v>11327.208333333334</v>
      </c>
      <c r="AC364" s="18">
        <v>13059.391513210569</v>
      </c>
      <c r="AD364" s="19" t="s">
        <v>2623</v>
      </c>
      <c r="AE364" s="16">
        <f t="shared" si="27"/>
        <v>0.36666666681412607</v>
      </c>
      <c r="AF364" s="16">
        <f t="shared" si="28"/>
        <v>2.2166666665580124</v>
      </c>
      <c r="AG364">
        <f t="shared" si="29"/>
        <v>8</v>
      </c>
    </row>
    <row r="365" spans="1:33" ht="26.4" x14ac:dyDescent="0.3">
      <c r="A365" s="1" t="s">
        <v>2624</v>
      </c>
      <c r="B365" s="8" t="s">
        <v>44</v>
      </c>
      <c r="C365" s="17">
        <v>181458</v>
      </c>
      <c r="D365" s="10">
        <v>177000</v>
      </c>
      <c r="E365" s="10">
        <v>176968</v>
      </c>
      <c r="F365" s="8" t="s">
        <v>36</v>
      </c>
      <c r="G365" s="10">
        <v>0</v>
      </c>
      <c r="H365" s="10">
        <v>0</v>
      </c>
      <c r="I365" s="10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11">
        <v>177000</v>
      </c>
      <c r="Q365" s="12">
        <v>176968</v>
      </c>
      <c r="R365" s="11">
        <v>175279</v>
      </c>
      <c r="S365" s="12">
        <v>176968</v>
      </c>
      <c r="T365" s="13">
        <f t="shared" si="25"/>
        <v>0.99027683615819206</v>
      </c>
      <c r="U365" s="13">
        <f t="shared" si="26"/>
        <v>0.99045590163193342</v>
      </c>
      <c r="V365" s="8" t="s">
        <v>2625</v>
      </c>
      <c r="W365" s="8" t="s">
        <v>2625</v>
      </c>
      <c r="X365" s="8" t="s">
        <v>2626</v>
      </c>
      <c r="Y365" s="8" t="s">
        <v>2627</v>
      </c>
      <c r="Z365" s="8" t="s">
        <v>2628</v>
      </c>
      <c r="AA365" s="8" t="s">
        <v>2629</v>
      </c>
      <c r="AB365" s="18">
        <v>7530.5531914893618</v>
      </c>
      <c r="AC365" s="18">
        <v>10768.843813387424</v>
      </c>
      <c r="AD365" s="19" t="s">
        <v>2630</v>
      </c>
      <c r="AE365" s="16">
        <f t="shared" si="27"/>
        <v>0.50000000005820766</v>
      </c>
      <c r="AF365" s="16">
        <f t="shared" si="28"/>
        <v>0.39999999990686774</v>
      </c>
      <c r="AG365">
        <f t="shared" si="29"/>
        <v>8</v>
      </c>
    </row>
    <row r="366" spans="1:33" ht="26.4" x14ac:dyDescent="0.3">
      <c r="A366" s="1" t="s">
        <v>2631</v>
      </c>
      <c r="B366" s="8" t="s">
        <v>53</v>
      </c>
      <c r="C366" s="17">
        <v>77549</v>
      </c>
      <c r="D366" s="10">
        <v>58000</v>
      </c>
      <c r="E366" s="10">
        <v>58095</v>
      </c>
      <c r="F366" s="8" t="s">
        <v>90</v>
      </c>
      <c r="G366" s="10">
        <v>0</v>
      </c>
      <c r="H366" s="10">
        <v>0</v>
      </c>
      <c r="I366" s="10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11">
        <v>58000</v>
      </c>
      <c r="Q366" s="12">
        <v>58095</v>
      </c>
      <c r="R366" s="11">
        <v>57845</v>
      </c>
      <c r="S366" s="12">
        <v>58095</v>
      </c>
      <c r="T366" s="13">
        <f t="shared" si="25"/>
        <v>0.99732758620689654</v>
      </c>
      <c r="U366" s="13">
        <f t="shared" si="26"/>
        <v>0.99569670367501506</v>
      </c>
      <c r="V366" s="8" t="s">
        <v>2632</v>
      </c>
      <c r="W366" s="8" t="s">
        <v>2633</v>
      </c>
      <c r="X366" s="8" t="s">
        <v>2634</v>
      </c>
      <c r="Y366" s="8" t="s">
        <v>2632</v>
      </c>
      <c r="Z366" s="8" t="s">
        <v>2635</v>
      </c>
      <c r="AA366" s="8" t="s">
        <v>2636</v>
      </c>
      <c r="AB366" s="18">
        <v>4616.8211920529802</v>
      </c>
      <c r="AC366" s="18">
        <v>7384.9576271186443</v>
      </c>
      <c r="AD366" s="19" t="s">
        <v>2637</v>
      </c>
      <c r="AE366" s="16">
        <f t="shared" si="27"/>
        <v>0.38333333336049691</v>
      </c>
      <c r="AF366" s="16">
        <f t="shared" si="28"/>
        <v>0.68333333329064772</v>
      </c>
      <c r="AG366">
        <f t="shared" si="29"/>
        <v>8</v>
      </c>
    </row>
    <row r="367" spans="1:33" ht="26.4" x14ac:dyDescent="0.3">
      <c r="A367" s="1" t="s">
        <v>2638</v>
      </c>
      <c r="B367" s="8" t="s">
        <v>34</v>
      </c>
      <c r="C367" s="17">
        <v>297592</v>
      </c>
      <c r="D367" s="10">
        <v>291370</v>
      </c>
      <c r="E367" s="10">
        <v>290963</v>
      </c>
      <c r="F367" s="8" t="s">
        <v>36</v>
      </c>
      <c r="G367" s="10">
        <v>0</v>
      </c>
      <c r="H367" s="10">
        <v>0</v>
      </c>
      <c r="I367" s="10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11">
        <v>291370</v>
      </c>
      <c r="Q367" s="12">
        <v>290963</v>
      </c>
      <c r="R367" s="11">
        <v>290690</v>
      </c>
      <c r="S367" s="12">
        <v>290963</v>
      </c>
      <c r="T367" s="13">
        <f t="shared" si="25"/>
        <v>0.99766619761814879</v>
      </c>
      <c r="U367" s="13">
        <f t="shared" si="26"/>
        <v>0.99906173637197859</v>
      </c>
      <c r="V367" s="8" t="s">
        <v>2639</v>
      </c>
      <c r="W367" s="8" t="s">
        <v>2639</v>
      </c>
      <c r="X367" s="8" t="s">
        <v>2640</v>
      </c>
      <c r="Y367" s="8" t="s">
        <v>2641</v>
      </c>
      <c r="Z367" s="8" t="s">
        <v>2642</v>
      </c>
      <c r="AA367" s="8" t="s">
        <v>2643</v>
      </c>
      <c r="AB367" s="18">
        <v>11779.878542510121</v>
      </c>
      <c r="AC367" s="18">
        <v>13018.478747203579</v>
      </c>
      <c r="AD367" s="19" t="s">
        <v>2644</v>
      </c>
      <c r="AE367" s="16">
        <f t="shared" si="27"/>
        <v>0.71666666673263535</v>
      </c>
      <c r="AF367" s="16">
        <f t="shared" si="28"/>
        <v>0.86666666669771075</v>
      </c>
      <c r="AG367">
        <f t="shared" si="29"/>
        <v>9</v>
      </c>
    </row>
    <row r="368" spans="1:33" ht="26.4" x14ac:dyDescent="0.3">
      <c r="A368" s="1" t="s">
        <v>2645</v>
      </c>
      <c r="B368" s="8" t="s">
        <v>44</v>
      </c>
      <c r="C368" s="9">
        <v>176939</v>
      </c>
      <c r="D368" s="10">
        <v>51000</v>
      </c>
      <c r="E368" s="10">
        <v>50463</v>
      </c>
      <c r="F368" s="8" t="s">
        <v>36</v>
      </c>
      <c r="G368" s="10">
        <v>123800</v>
      </c>
      <c r="H368" s="10">
        <v>124197</v>
      </c>
      <c r="I368" s="10" t="s">
        <v>45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11">
        <v>174800</v>
      </c>
      <c r="Q368" s="12">
        <v>174660</v>
      </c>
      <c r="R368" s="11">
        <v>173897</v>
      </c>
      <c r="S368" s="12">
        <v>174660</v>
      </c>
      <c r="T368" s="13">
        <f t="shared" si="25"/>
        <v>0.99483409610983986</v>
      </c>
      <c r="U368" s="13">
        <f t="shared" si="26"/>
        <v>0.99563151265315475</v>
      </c>
      <c r="V368" s="8" t="s">
        <v>2646</v>
      </c>
      <c r="W368" s="8" t="s">
        <v>2647</v>
      </c>
      <c r="X368" s="8" t="s">
        <v>2648</v>
      </c>
      <c r="Y368" s="8" t="s">
        <v>2649</v>
      </c>
      <c r="Z368" s="8" t="s">
        <v>2650</v>
      </c>
      <c r="AA368" s="8" t="s">
        <v>2651</v>
      </c>
      <c r="AB368" s="14">
        <v>7432.3404255319147</v>
      </c>
      <c r="AC368" s="14">
        <v>10304.424778761062</v>
      </c>
      <c r="AD368" s="15" t="s">
        <v>2652</v>
      </c>
      <c r="AE368" s="16">
        <f t="shared" si="27"/>
        <v>0.16666666668606922</v>
      </c>
      <c r="AF368" s="16">
        <f t="shared" si="28"/>
        <v>0.58333333331393078</v>
      </c>
      <c r="AG368">
        <f t="shared" si="29"/>
        <v>9</v>
      </c>
    </row>
    <row r="369" spans="1:33" ht="26.4" x14ac:dyDescent="0.3">
      <c r="A369" s="1" t="s">
        <v>2653</v>
      </c>
      <c r="B369" s="8" t="s">
        <v>53</v>
      </c>
      <c r="C369" s="17">
        <v>63500</v>
      </c>
      <c r="D369" s="10">
        <v>55000</v>
      </c>
      <c r="E369" s="10">
        <v>55000</v>
      </c>
      <c r="F369" s="8" t="s">
        <v>163</v>
      </c>
      <c r="G369" s="10">
        <v>0</v>
      </c>
      <c r="H369" s="10">
        <v>0</v>
      </c>
      <c r="I369" s="10">
        <v>0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11">
        <v>55000</v>
      </c>
      <c r="Q369" s="12">
        <v>55000</v>
      </c>
      <c r="R369" s="11">
        <v>54860</v>
      </c>
      <c r="S369" s="12">
        <v>55000</v>
      </c>
      <c r="T369" s="13">
        <f t="shared" si="25"/>
        <v>0.99745454545454548</v>
      </c>
      <c r="U369" s="13">
        <f t="shared" si="26"/>
        <v>0.99745454545454548</v>
      </c>
      <c r="V369" s="8" t="s">
        <v>2646</v>
      </c>
      <c r="W369" s="8" t="s">
        <v>2654</v>
      </c>
      <c r="X369" s="8" t="s">
        <v>2655</v>
      </c>
      <c r="Y369" s="8" t="s">
        <v>2656</v>
      </c>
      <c r="Z369" s="8" t="s">
        <v>2657</v>
      </c>
      <c r="AA369" s="8" t="s">
        <v>2658</v>
      </c>
      <c r="AB369" s="18">
        <v>1422.4137931034484</v>
      </c>
      <c r="AC369" s="18">
        <v>4400</v>
      </c>
      <c r="AD369" s="19" t="s">
        <v>2659</v>
      </c>
      <c r="AE369" s="16">
        <f t="shared" si="27"/>
        <v>10.950000000069849</v>
      </c>
      <c r="AF369" s="16">
        <f t="shared" si="28"/>
        <v>0.6666666665696539</v>
      </c>
      <c r="AG369">
        <f t="shared" si="29"/>
        <v>9</v>
      </c>
    </row>
    <row r="370" spans="1:33" ht="26.4" x14ac:dyDescent="0.3">
      <c r="A370" s="1" t="s">
        <v>2660</v>
      </c>
      <c r="B370" s="8" t="s">
        <v>44</v>
      </c>
      <c r="C370" s="17">
        <v>179428</v>
      </c>
      <c r="D370" s="10">
        <v>171300</v>
      </c>
      <c r="E370" s="10">
        <v>173789</v>
      </c>
      <c r="F370" s="8" t="s">
        <v>36</v>
      </c>
      <c r="G370" s="10">
        <v>0</v>
      </c>
      <c r="H370" s="10">
        <v>0</v>
      </c>
      <c r="I370" s="10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11">
        <v>171300</v>
      </c>
      <c r="Q370" s="12">
        <v>173789</v>
      </c>
      <c r="R370" s="11">
        <v>174524.79999999999</v>
      </c>
      <c r="S370" s="12">
        <v>173789</v>
      </c>
      <c r="T370" s="13">
        <f t="shared" si="25"/>
        <v>1.0188254524226503</v>
      </c>
      <c r="U370" s="13">
        <f t="shared" si="26"/>
        <v>1.0042338698076403</v>
      </c>
      <c r="V370" s="8" t="s">
        <v>2661</v>
      </c>
      <c r="W370" s="8" t="s">
        <v>2661</v>
      </c>
      <c r="X370" s="8" t="s">
        <v>2662</v>
      </c>
      <c r="Y370" s="8" t="s">
        <v>2663</v>
      </c>
      <c r="Z370" s="8" t="s">
        <v>2664</v>
      </c>
      <c r="AA370" s="8" t="s">
        <v>2665</v>
      </c>
      <c r="AB370" s="18">
        <v>7216.1522491349488</v>
      </c>
      <c r="AC370" s="18">
        <v>9874.375</v>
      </c>
      <c r="AD370" s="19" t="s">
        <v>2666</v>
      </c>
      <c r="AE370" s="16">
        <f t="shared" si="27"/>
        <v>0.8333333334303461</v>
      </c>
      <c r="AF370" s="16">
        <f t="shared" si="28"/>
        <v>0.66666666674427688</v>
      </c>
      <c r="AG370">
        <f t="shared" si="29"/>
        <v>9</v>
      </c>
    </row>
    <row r="371" spans="1:33" ht="26.4" x14ac:dyDescent="0.3">
      <c r="A371" s="1" t="s">
        <v>2667</v>
      </c>
      <c r="B371" s="8" t="s">
        <v>34</v>
      </c>
      <c r="C371" s="9">
        <v>313049</v>
      </c>
      <c r="D371" s="10">
        <v>109000</v>
      </c>
      <c r="E371" s="10">
        <v>109574</v>
      </c>
      <c r="F371" s="8" t="s">
        <v>36</v>
      </c>
      <c r="G371" s="10">
        <v>200200</v>
      </c>
      <c r="H371" s="10">
        <v>199647</v>
      </c>
      <c r="I371" s="10" t="s">
        <v>45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11">
        <v>309200</v>
      </c>
      <c r="Q371" s="12">
        <v>309221</v>
      </c>
      <c r="R371" s="11">
        <v>309728</v>
      </c>
      <c r="S371" s="12">
        <v>309221</v>
      </c>
      <c r="T371" s="13">
        <f t="shared" si="25"/>
        <v>1.0017076326002587</v>
      </c>
      <c r="U371" s="13">
        <f t="shared" si="26"/>
        <v>1.0016396040372419</v>
      </c>
      <c r="V371" s="8" t="s">
        <v>2668</v>
      </c>
      <c r="W371" s="8" t="s">
        <v>2668</v>
      </c>
      <c r="X371" s="8" t="s">
        <v>2669</v>
      </c>
      <c r="Y371" s="8" t="s">
        <v>2670</v>
      </c>
      <c r="Z371" s="8" t="s">
        <v>2671</v>
      </c>
      <c r="AA371" s="8" t="s">
        <v>2672</v>
      </c>
      <c r="AB371" s="14">
        <v>9417.8984771573596</v>
      </c>
      <c r="AC371" s="14">
        <v>10638.337155963303</v>
      </c>
      <c r="AD371" s="15" t="s">
        <v>2673</v>
      </c>
      <c r="AE371" s="16">
        <f t="shared" si="27"/>
        <v>0.16666666668606922</v>
      </c>
      <c r="AF371" s="16">
        <f t="shared" si="28"/>
        <v>0.91666666668606922</v>
      </c>
      <c r="AG371">
        <f t="shared" si="29"/>
        <v>9</v>
      </c>
    </row>
    <row r="372" spans="1:33" ht="26.4" x14ac:dyDescent="0.3">
      <c r="A372" s="1" t="s">
        <v>2674</v>
      </c>
      <c r="B372" s="8" t="s">
        <v>34</v>
      </c>
      <c r="C372" s="17">
        <v>304850</v>
      </c>
      <c r="D372" s="10">
        <v>285600</v>
      </c>
      <c r="E372" s="10">
        <v>285635</v>
      </c>
      <c r="F372" s="8" t="s">
        <v>36</v>
      </c>
      <c r="G372" s="10">
        <v>0</v>
      </c>
      <c r="H372" s="10">
        <v>0</v>
      </c>
      <c r="I372" s="10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11">
        <v>285600</v>
      </c>
      <c r="Q372" s="12">
        <v>285635</v>
      </c>
      <c r="R372" s="11">
        <v>290185</v>
      </c>
      <c r="S372" s="12">
        <v>285635</v>
      </c>
      <c r="T372" s="13">
        <f t="shared" si="25"/>
        <v>1.0160539215686275</v>
      </c>
      <c r="U372" s="13">
        <f t="shared" si="26"/>
        <v>1.0159294204141649</v>
      </c>
      <c r="V372" s="8" t="s">
        <v>2675</v>
      </c>
      <c r="W372" s="8" t="s">
        <v>2676</v>
      </c>
      <c r="X372" s="8" t="s">
        <v>2677</v>
      </c>
      <c r="Y372" s="8" t="s">
        <v>2678</v>
      </c>
      <c r="Z372" s="8" t="s">
        <v>2679</v>
      </c>
      <c r="AA372" s="8" t="s">
        <v>2680</v>
      </c>
      <c r="AB372" s="18">
        <v>11942.926829268292</v>
      </c>
      <c r="AC372" s="18">
        <v>12818.324607329841</v>
      </c>
      <c r="AD372" s="19" t="s">
        <v>2681</v>
      </c>
      <c r="AE372" s="16">
        <f t="shared" si="27"/>
        <v>0.16666666651144624</v>
      </c>
      <c r="AF372" s="16">
        <f t="shared" si="28"/>
        <v>0.99999999994179234</v>
      </c>
      <c r="AG372">
        <f t="shared" si="29"/>
        <v>9</v>
      </c>
    </row>
    <row r="373" spans="1:33" ht="26.4" x14ac:dyDescent="0.3">
      <c r="A373" s="1" t="s">
        <v>2682</v>
      </c>
      <c r="B373" s="8" t="s">
        <v>44</v>
      </c>
      <c r="C373" s="17">
        <v>171381</v>
      </c>
      <c r="D373" s="10">
        <v>165000</v>
      </c>
      <c r="E373" s="10">
        <v>165012</v>
      </c>
      <c r="F373" s="8" t="s">
        <v>45</v>
      </c>
      <c r="G373" s="10">
        <v>0</v>
      </c>
      <c r="H373" s="10">
        <v>0</v>
      </c>
      <c r="I373" s="10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11">
        <v>165000</v>
      </c>
      <c r="Q373" s="12">
        <v>165012</v>
      </c>
      <c r="R373" s="11">
        <v>164990</v>
      </c>
      <c r="S373" s="12">
        <v>165012</v>
      </c>
      <c r="T373" s="13">
        <f t="shared" si="25"/>
        <v>0.99993939393939391</v>
      </c>
      <c r="U373" s="13">
        <f t="shared" si="26"/>
        <v>0.99986667636293114</v>
      </c>
      <c r="V373" s="8" t="s">
        <v>2683</v>
      </c>
      <c r="W373" s="8" t="s">
        <v>2683</v>
      </c>
      <c r="X373" s="8" t="s">
        <v>2684</v>
      </c>
      <c r="Y373" s="8" t="s">
        <v>2685</v>
      </c>
      <c r="Z373" s="8" t="s">
        <v>2686</v>
      </c>
      <c r="AA373" s="8" t="s">
        <v>2687</v>
      </c>
      <c r="AB373" s="18">
        <v>8016.7773279352232</v>
      </c>
      <c r="AC373" s="18">
        <v>9538.2658959537566</v>
      </c>
      <c r="AD373" s="19" t="s">
        <v>2688</v>
      </c>
      <c r="AE373" s="16">
        <f t="shared" si="27"/>
        <v>0.24999999994179234</v>
      </c>
      <c r="AF373" s="16">
        <f t="shared" si="28"/>
        <v>0.66666666674427688</v>
      </c>
      <c r="AG373">
        <f t="shared" si="29"/>
        <v>9</v>
      </c>
    </row>
    <row r="374" spans="1:33" ht="26.4" x14ac:dyDescent="0.3">
      <c r="A374" s="1" t="s">
        <v>2689</v>
      </c>
      <c r="B374" s="8" t="s">
        <v>34</v>
      </c>
      <c r="C374" s="17">
        <v>265815.40000000002</v>
      </c>
      <c r="D374" s="10">
        <v>256780</v>
      </c>
      <c r="E374" s="10">
        <v>256782</v>
      </c>
      <c r="F374" s="8" t="s">
        <v>36</v>
      </c>
      <c r="G374" s="10">
        <v>0</v>
      </c>
      <c r="H374" s="10">
        <v>0</v>
      </c>
      <c r="I374" s="10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11">
        <v>256780</v>
      </c>
      <c r="Q374" s="12">
        <v>256782</v>
      </c>
      <c r="R374" s="11">
        <v>259721.06</v>
      </c>
      <c r="S374" s="12">
        <v>256782</v>
      </c>
      <c r="T374" s="13">
        <f t="shared" si="25"/>
        <v>1.0114536178830127</v>
      </c>
      <c r="U374" s="13">
        <f t="shared" si="26"/>
        <v>1.0114457399661969</v>
      </c>
      <c r="V374" s="8" t="s">
        <v>2690</v>
      </c>
      <c r="W374" s="8" t="s">
        <v>2691</v>
      </c>
      <c r="X374" s="8" t="s">
        <v>2692</v>
      </c>
      <c r="Y374" s="8" t="s">
        <v>2693</v>
      </c>
      <c r="Z374" s="8" t="s">
        <v>2694</v>
      </c>
      <c r="AA374" s="8" t="s">
        <v>2695</v>
      </c>
      <c r="AB374" s="18">
        <v>10516.668941979522</v>
      </c>
      <c r="AC374" s="18">
        <v>12198.669833729216</v>
      </c>
      <c r="AD374" s="19" t="s">
        <v>2696</v>
      </c>
      <c r="AE374" s="16">
        <f t="shared" si="27"/>
        <v>1.0000000001164153</v>
      </c>
      <c r="AF374" s="16">
        <f t="shared" si="28"/>
        <v>0.58333333348855376</v>
      </c>
      <c r="AG374">
        <f t="shared" si="29"/>
        <v>9</v>
      </c>
    </row>
    <row r="375" spans="1:33" ht="26.4" x14ac:dyDescent="0.3">
      <c r="A375" s="1" t="s">
        <v>2697</v>
      </c>
      <c r="B375" s="8" t="s">
        <v>53</v>
      </c>
      <c r="C375" s="17">
        <v>58680</v>
      </c>
      <c r="D375" s="10">
        <v>42080</v>
      </c>
      <c r="E375" s="10">
        <v>42128</v>
      </c>
      <c r="F375" s="8" t="s">
        <v>45</v>
      </c>
      <c r="G375" s="10">
        <v>0</v>
      </c>
      <c r="H375" s="10">
        <v>0</v>
      </c>
      <c r="I375" s="10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11">
        <v>42080</v>
      </c>
      <c r="Q375" s="12">
        <v>42128</v>
      </c>
      <c r="R375" s="11">
        <v>42013</v>
      </c>
      <c r="S375" s="12">
        <v>42128</v>
      </c>
      <c r="T375" s="13">
        <f t="shared" si="25"/>
        <v>0.99840779467680607</v>
      </c>
      <c r="U375" s="13">
        <f t="shared" si="26"/>
        <v>0.99727022407899735</v>
      </c>
      <c r="V375" s="8" t="s">
        <v>2698</v>
      </c>
      <c r="W375" s="8" t="s">
        <v>2698</v>
      </c>
      <c r="X375" s="8" t="s">
        <v>2699</v>
      </c>
      <c r="Y375" s="8" t="s">
        <v>2700</v>
      </c>
      <c r="Z375" s="8" t="s">
        <v>2701</v>
      </c>
      <c r="AA375" s="8" t="s">
        <v>2702</v>
      </c>
      <c r="AB375" s="18">
        <v>2297.8909090909092</v>
      </c>
      <c r="AC375" s="18">
        <v>4298.775510204081</v>
      </c>
      <c r="AD375" s="19" t="s">
        <v>2703</v>
      </c>
      <c r="AE375" s="16">
        <f t="shared" si="27"/>
        <v>1.1666666666278616</v>
      </c>
      <c r="AF375" s="16">
        <f t="shared" si="28"/>
        <v>0.8333333334303461</v>
      </c>
      <c r="AG375">
        <f t="shared" si="29"/>
        <v>9</v>
      </c>
    </row>
    <row r="376" spans="1:33" ht="26.4" x14ac:dyDescent="0.3">
      <c r="A376" s="1" t="s">
        <v>2704</v>
      </c>
      <c r="B376" s="8" t="s">
        <v>34</v>
      </c>
      <c r="C376" s="9">
        <v>176403</v>
      </c>
      <c r="D376" s="10">
        <v>90400</v>
      </c>
      <c r="E376" s="10">
        <v>90422</v>
      </c>
      <c r="F376" s="8" t="s">
        <v>120</v>
      </c>
      <c r="G376" s="10">
        <v>82295</v>
      </c>
      <c r="H376" s="10">
        <v>82403</v>
      </c>
      <c r="I376" s="10" t="s">
        <v>36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11">
        <v>172695</v>
      </c>
      <c r="Q376" s="12">
        <v>172825</v>
      </c>
      <c r="R376" s="11">
        <v>172925</v>
      </c>
      <c r="S376" s="12">
        <v>172825</v>
      </c>
      <c r="T376" s="13">
        <f t="shared" si="25"/>
        <v>1.0013318277888763</v>
      </c>
      <c r="U376" s="13">
        <f t="shared" si="26"/>
        <v>1.0005786199913207</v>
      </c>
      <c r="V376" s="8" t="s">
        <v>2705</v>
      </c>
      <c r="W376" s="8" t="s">
        <v>2705</v>
      </c>
      <c r="X376" s="8" t="s">
        <v>2706</v>
      </c>
      <c r="Y376" s="8" t="s">
        <v>2707</v>
      </c>
      <c r="Z376" s="8" t="s">
        <v>2708</v>
      </c>
      <c r="AA376" s="8" t="s">
        <v>2709</v>
      </c>
      <c r="AB376" s="14">
        <v>8569.8347107438003</v>
      </c>
      <c r="AC376" s="14">
        <v>11407.590759075907</v>
      </c>
      <c r="AD376" s="15" t="s">
        <v>2710</v>
      </c>
      <c r="AE376" s="16">
        <f t="shared" si="27"/>
        <v>0.83333333325572312</v>
      </c>
      <c r="AF376" s="16">
        <f t="shared" si="28"/>
        <v>1.1166666666395031</v>
      </c>
      <c r="AG376">
        <f t="shared" si="29"/>
        <v>9</v>
      </c>
    </row>
    <row r="377" spans="1:33" ht="26.4" x14ac:dyDescent="0.3">
      <c r="A377" s="1" t="s">
        <v>2711</v>
      </c>
      <c r="B377" s="8" t="s">
        <v>44</v>
      </c>
      <c r="C377" s="17">
        <v>170024</v>
      </c>
      <c r="D377" s="10">
        <v>164720</v>
      </c>
      <c r="E377" s="10">
        <v>164882</v>
      </c>
      <c r="F377" s="8" t="s">
        <v>45</v>
      </c>
      <c r="G377" s="10">
        <v>0</v>
      </c>
      <c r="H377" s="10">
        <v>0</v>
      </c>
      <c r="I377" s="10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11">
        <v>164720</v>
      </c>
      <c r="Q377" s="12">
        <v>164882</v>
      </c>
      <c r="R377" s="11">
        <v>167309</v>
      </c>
      <c r="S377" s="12">
        <v>164882</v>
      </c>
      <c r="T377" s="13">
        <f t="shared" si="25"/>
        <v>1.01571758135017</v>
      </c>
      <c r="U377" s="13">
        <f t="shared" si="26"/>
        <v>1.0147196176659672</v>
      </c>
      <c r="V377" s="8" t="s">
        <v>2712</v>
      </c>
      <c r="W377" s="8" t="s">
        <v>2712</v>
      </c>
      <c r="X377" s="8" t="s">
        <v>2713</v>
      </c>
      <c r="Y377" s="8" t="s">
        <v>2714</v>
      </c>
      <c r="Z377" s="8" t="s">
        <v>2715</v>
      </c>
      <c r="AA377" s="8" t="s">
        <v>2716</v>
      </c>
      <c r="AB377" s="18">
        <v>2926.8994082840236</v>
      </c>
      <c r="AC377" s="18">
        <v>9350.586011342155</v>
      </c>
      <c r="AD377" s="19" t="s">
        <v>2717</v>
      </c>
      <c r="AE377" s="16">
        <f t="shared" si="27"/>
        <v>0.16666666668606922</v>
      </c>
      <c r="AF377" s="16">
        <f t="shared" si="28"/>
        <v>0.6666666665696539</v>
      </c>
      <c r="AG377">
        <f t="shared" si="29"/>
        <v>9</v>
      </c>
    </row>
    <row r="378" spans="1:33" ht="26.4" x14ac:dyDescent="0.3">
      <c r="A378" s="1" t="s">
        <v>2718</v>
      </c>
      <c r="B378" s="8" t="s">
        <v>34</v>
      </c>
      <c r="C378" s="9">
        <v>400451</v>
      </c>
      <c r="D378" s="10">
        <v>101400</v>
      </c>
      <c r="E378" s="10">
        <v>101659</v>
      </c>
      <c r="F378" s="8" t="s">
        <v>45</v>
      </c>
      <c r="G378" s="10">
        <v>291230</v>
      </c>
      <c r="H378" s="10">
        <v>291483</v>
      </c>
      <c r="I378" s="10" t="s">
        <v>36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11">
        <v>392630</v>
      </c>
      <c r="Q378" s="12">
        <v>393142</v>
      </c>
      <c r="R378" s="11">
        <v>388069.71299999999</v>
      </c>
      <c r="S378" s="12">
        <v>393142</v>
      </c>
      <c r="T378" s="13">
        <f t="shared" si="25"/>
        <v>0.98838528130810177</v>
      </c>
      <c r="U378" s="13">
        <f t="shared" si="26"/>
        <v>0.98709807906557934</v>
      </c>
      <c r="V378" s="8" t="s">
        <v>2719</v>
      </c>
      <c r="W378" s="8" t="s">
        <v>2719</v>
      </c>
      <c r="X378" s="8" t="s">
        <v>2720</v>
      </c>
      <c r="Y378" s="8" t="s">
        <v>2721</v>
      </c>
      <c r="Z378" s="8" t="s">
        <v>2722</v>
      </c>
      <c r="AA378" s="8" t="s">
        <v>2723</v>
      </c>
      <c r="AB378" s="14">
        <v>10185.025906735751</v>
      </c>
      <c r="AC378" s="14">
        <v>12184.152892561984</v>
      </c>
      <c r="AD378" s="15" t="s">
        <v>2724</v>
      </c>
      <c r="AE378" s="16">
        <f t="shared" si="27"/>
        <v>9.9999999976716936E-2</v>
      </c>
      <c r="AF378" s="16">
        <f t="shared" si="28"/>
        <v>2.6499999999068677</v>
      </c>
      <c r="AG378">
        <f t="shared" si="29"/>
        <v>9</v>
      </c>
    </row>
    <row r="379" spans="1:33" ht="26.4" x14ac:dyDescent="0.3">
      <c r="A379" s="1" t="s">
        <v>2725</v>
      </c>
      <c r="B379" s="8" t="s">
        <v>44</v>
      </c>
      <c r="C379" s="9">
        <v>206291</v>
      </c>
      <c r="D379" s="10">
        <v>66110</v>
      </c>
      <c r="E379" s="10">
        <v>66338</v>
      </c>
      <c r="F379" s="8" t="s">
        <v>36</v>
      </c>
      <c r="G379" s="10">
        <v>134250</v>
      </c>
      <c r="H379" s="10">
        <v>134178</v>
      </c>
      <c r="I379" s="10" t="s">
        <v>36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11">
        <v>200360</v>
      </c>
      <c r="Q379" s="12">
        <v>200516</v>
      </c>
      <c r="R379" s="11">
        <v>201511.084</v>
      </c>
      <c r="S379" s="12">
        <v>200516</v>
      </c>
      <c r="T379" s="13">
        <f t="shared" si="25"/>
        <v>1.0057450788580555</v>
      </c>
      <c r="U379" s="13">
        <f t="shared" si="26"/>
        <v>1.0049626164495602</v>
      </c>
      <c r="V379" s="8" t="s">
        <v>2726</v>
      </c>
      <c r="W379" s="8" t="s">
        <v>2726</v>
      </c>
      <c r="X379" s="8" t="s">
        <v>2727</v>
      </c>
      <c r="Y379" s="8" t="s">
        <v>2728</v>
      </c>
      <c r="Z379" s="8" t="s">
        <v>2729</v>
      </c>
      <c r="AA379" s="8" t="s">
        <v>2730</v>
      </c>
      <c r="AB379" s="14">
        <v>6185.5835475578415</v>
      </c>
      <c r="AC379" s="14">
        <v>8058.2451440053583</v>
      </c>
      <c r="AD379" s="15" t="s">
        <v>2731</v>
      </c>
      <c r="AE379" s="16">
        <f t="shared" si="27"/>
        <v>0.75</v>
      </c>
      <c r="AF379" s="16">
        <f t="shared" si="28"/>
        <v>0.9833333333954215</v>
      </c>
      <c r="AG379">
        <f t="shared" si="29"/>
        <v>9</v>
      </c>
    </row>
    <row r="380" spans="1:33" ht="26.4" x14ac:dyDescent="0.3">
      <c r="A380" s="1" t="s">
        <v>2732</v>
      </c>
      <c r="B380" s="8" t="s">
        <v>53</v>
      </c>
      <c r="C380" s="17">
        <v>82295</v>
      </c>
      <c r="D380" s="10">
        <v>50460</v>
      </c>
      <c r="E380" s="10">
        <v>50482</v>
      </c>
      <c r="F380" s="8" t="s">
        <v>90</v>
      </c>
      <c r="G380" s="10">
        <v>0</v>
      </c>
      <c r="H380" s="10">
        <v>0</v>
      </c>
      <c r="I380" s="10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11">
        <v>50460</v>
      </c>
      <c r="Q380" s="12">
        <v>50482</v>
      </c>
      <c r="R380" s="11">
        <v>50347</v>
      </c>
      <c r="S380" s="12">
        <v>50482</v>
      </c>
      <c r="T380" s="13">
        <f t="shared" si="25"/>
        <v>0.99776060245739195</v>
      </c>
      <c r="U380" s="13">
        <f t="shared" si="26"/>
        <v>0.99732577948575729</v>
      </c>
      <c r="V380" s="8" t="s">
        <v>2733</v>
      </c>
      <c r="W380" s="8" t="s">
        <v>2733</v>
      </c>
      <c r="X380" s="8" t="s">
        <v>2734</v>
      </c>
      <c r="Y380" s="8" t="s">
        <v>2735</v>
      </c>
      <c r="Z380" s="8" t="s">
        <v>2736</v>
      </c>
      <c r="AA380" s="8" t="s">
        <v>2737</v>
      </c>
      <c r="AB380" s="18">
        <v>2110.745644599303</v>
      </c>
      <c r="AC380" s="18">
        <v>5107.7908937605398</v>
      </c>
      <c r="AD380" s="19" t="s">
        <v>2738</v>
      </c>
      <c r="AE380" s="16">
        <f t="shared" si="27"/>
        <v>0.75</v>
      </c>
      <c r="AF380" s="16">
        <f t="shared" si="28"/>
        <v>1.3333333333139308</v>
      </c>
      <c r="AG380">
        <f t="shared" si="29"/>
        <v>9</v>
      </c>
    </row>
    <row r="381" spans="1:33" ht="26.4" x14ac:dyDescent="0.3">
      <c r="A381" s="1" t="s">
        <v>2739</v>
      </c>
      <c r="B381" s="8" t="s">
        <v>44</v>
      </c>
      <c r="C381" s="17">
        <v>179250</v>
      </c>
      <c r="D381" s="10">
        <v>131700</v>
      </c>
      <c r="E381" s="10">
        <v>131715</v>
      </c>
      <c r="F381" s="8" t="s">
        <v>36</v>
      </c>
      <c r="G381" s="10">
        <v>0</v>
      </c>
      <c r="H381" s="10">
        <v>0</v>
      </c>
      <c r="I381" s="10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11">
        <v>131700</v>
      </c>
      <c r="Q381" s="12">
        <v>131715</v>
      </c>
      <c r="R381" s="11">
        <v>132374</v>
      </c>
      <c r="S381" s="12">
        <v>131715</v>
      </c>
      <c r="T381" s="13">
        <f t="shared" si="25"/>
        <v>1.0051176917236142</v>
      </c>
      <c r="U381" s="13">
        <f t="shared" si="26"/>
        <v>1.0050032266636297</v>
      </c>
      <c r="V381" s="8" t="s">
        <v>2740</v>
      </c>
      <c r="W381" s="8" t="s">
        <v>2741</v>
      </c>
      <c r="X381" s="8" t="s">
        <v>2742</v>
      </c>
      <c r="Y381" s="8" t="s">
        <v>2743</v>
      </c>
      <c r="Z381" s="8" t="s">
        <v>2744</v>
      </c>
      <c r="AA381" s="8" t="s">
        <v>2745</v>
      </c>
      <c r="AB381" s="18">
        <v>7119.72972972973</v>
      </c>
      <c r="AC381" s="18">
        <v>10184.149484536083</v>
      </c>
      <c r="AD381" s="19" t="s">
        <v>2746</v>
      </c>
      <c r="AE381" s="16">
        <f t="shared" si="27"/>
        <v>3.3333333333721384</v>
      </c>
      <c r="AF381" s="16">
        <f t="shared" si="28"/>
        <v>0.58333333331393078</v>
      </c>
      <c r="AG381">
        <f t="shared" si="29"/>
        <v>9</v>
      </c>
    </row>
    <row r="382" spans="1:33" ht="26.4" x14ac:dyDescent="0.3">
      <c r="A382" s="1" t="s">
        <v>2747</v>
      </c>
      <c r="B382" s="8" t="s">
        <v>34</v>
      </c>
      <c r="C382" s="17">
        <v>400694</v>
      </c>
      <c r="D382" s="10">
        <v>392250</v>
      </c>
      <c r="E382" s="10">
        <v>392289</v>
      </c>
      <c r="F382" s="8" t="s">
        <v>207</v>
      </c>
      <c r="G382" s="10">
        <v>0</v>
      </c>
      <c r="H382" s="10">
        <v>0</v>
      </c>
      <c r="I382" s="10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11">
        <v>392250</v>
      </c>
      <c r="Q382" s="12">
        <v>392289</v>
      </c>
      <c r="R382" s="11">
        <v>393817.18099999998</v>
      </c>
      <c r="S382" s="12">
        <v>392289</v>
      </c>
      <c r="T382" s="13">
        <f t="shared" si="25"/>
        <v>1.0039953626513702</v>
      </c>
      <c r="U382" s="13">
        <f t="shared" si="26"/>
        <v>1.0038955489447829</v>
      </c>
      <c r="V382" s="8" t="s">
        <v>2748</v>
      </c>
      <c r="W382" s="8" t="s">
        <v>2748</v>
      </c>
      <c r="X382" s="8" t="s">
        <v>2749</v>
      </c>
      <c r="Y382" s="8" t="s">
        <v>2750</v>
      </c>
      <c r="Z382" s="8" t="s">
        <v>2751</v>
      </c>
      <c r="AA382" s="8" t="s">
        <v>2752</v>
      </c>
      <c r="AB382" s="18">
        <v>10772.237986270024</v>
      </c>
      <c r="AC382" s="18">
        <v>12323.214659685864</v>
      </c>
      <c r="AD382" s="19" t="s">
        <v>2753</v>
      </c>
      <c r="AE382" s="16">
        <f t="shared" si="27"/>
        <v>-8.3333333430346102E-2</v>
      </c>
      <c r="AF382" s="16">
        <f t="shared" si="28"/>
        <v>1.4833333334536292</v>
      </c>
      <c r="AG382">
        <f t="shared" si="29"/>
        <v>9</v>
      </c>
    </row>
    <row r="383" spans="1:33" ht="26.4" x14ac:dyDescent="0.3">
      <c r="A383" s="1" t="s">
        <v>2754</v>
      </c>
      <c r="B383" s="8" t="s">
        <v>34</v>
      </c>
      <c r="C383" s="17">
        <v>297759</v>
      </c>
      <c r="D383" s="10">
        <v>291820</v>
      </c>
      <c r="E383" s="10">
        <v>290752</v>
      </c>
      <c r="F383" s="8" t="s">
        <v>36</v>
      </c>
      <c r="G383" s="10">
        <v>0</v>
      </c>
      <c r="H383" s="10">
        <v>0</v>
      </c>
      <c r="I383" s="10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11">
        <v>291820</v>
      </c>
      <c r="Q383" s="12">
        <v>290752</v>
      </c>
      <c r="R383" s="11">
        <v>290330</v>
      </c>
      <c r="S383" s="12">
        <v>290752</v>
      </c>
      <c r="T383" s="13">
        <f t="shared" si="25"/>
        <v>0.99489411280926598</v>
      </c>
      <c r="U383" s="13">
        <f t="shared" si="26"/>
        <v>0.9985485912392692</v>
      </c>
      <c r="V383" s="8" t="s">
        <v>2755</v>
      </c>
      <c r="W383" s="8" t="s">
        <v>2756</v>
      </c>
      <c r="X383" s="8" t="s">
        <v>2757</v>
      </c>
      <c r="Y383" s="8" t="s">
        <v>2758</v>
      </c>
      <c r="Z383" s="8" t="s">
        <v>2759</v>
      </c>
      <c r="AA383" s="8" t="s">
        <v>2760</v>
      </c>
      <c r="AB383" s="18">
        <v>11394.591770084913</v>
      </c>
      <c r="AC383" s="18">
        <v>12443.024251069899</v>
      </c>
      <c r="AD383" s="19" t="s">
        <v>2761</v>
      </c>
      <c r="AE383" s="16">
        <f t="shared" si="27"/>
        <v>0.18333333323244005</v>
      </c>
      <c r="AF383" s="16">
        <f t="shared" si="28"/>
        <v>0.75</v>
      </c>
      <c r="AG383">
        <f t="shared" si="29"/>
        <v>9</v>
      </c>
    </row>
    <row r="384" spans="1:33" ht="26.4" x14ac:dyDescent="0.3">
      <c r="A384" s="1" t="s">
        <v>2762</v>
      </c>
      <c r="B384" s="8" t="s">
        <v>44</v>
      </c>
      <c r="C384" s="17">
        <v>175852.79999999999</v>
      </c>
      <c r="D384" s="10">
        <v>170700</v>
      </c>
      <c r="E384" s="10">
        <v>170773</v>
      </c>
      <c r="F384" s="8" t="s">
        <v>36</v>
      </c>
      <c r="G384" s="10">
        <v>0</v>
      </c>
      <c r="H384" s="10">
        <v>0</v>
      </c>
      <c r="I384" s="10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11">
        <v>170700</v>
      </c>
      <c r="Q384" s="12">
        <v>170773</v>
      </c>
      <c r="R384" s="11">
        <v>174010</v>
      </c>
      <c r="S384" s="12">
        <v>170773</v>
      </c>
      <c r="T384" s="13">
        <f t="shared" si="25"/>
        <v>1.0193907439953134</v>
      </c>
      <c r="U384" s="13">
        <f t="shared" si="26"/>
        <v>1.0189549870295656</v>
      </c>
      <c r="V384" s="8" t="s">
        <v>2763</v>
      </c>
      <c r="W384" s="8" t="s">
        <v>2764</v>
      </c>
      <c r="X384" s="8" t="s">
        <v>2765</v>
      </c>
      <c r="Y384" s="8" t="s">
        <v>2766</v>
      </c>
      <c r="Z384" s="8" t="s">
        <v>2767</v>
      </c>
      <c r="AA384" s="8" t="s">
        <v>2768</v>
      </c>
      <c r="AB384" s="18">
        <v>7727.285067873303</v>
      </c>
      <c r="AC384" s="18">
        <v>9986.725146198829</v>
      </c>
      <c r="AD384" s="19" t="s">
        <v>2769</v>
      </c>
      <c r="AE384" s="16">
        <f t="shared" si="27"/>
        <v>9.9999999976716936E-2</v>
      </c>
      <c r="AF384" s="16">
        <f t="shared" si="28"/>
        <v>1.2333333333372138</v>
      </c>
      <c r="AG384">
        <f t="shared" si="29"/>
        <v>9</v>
      </c>
    </row>
    <row r="385" spans="1:33" ht="26.4" x14ac:dyDescent="0.3">
      <c r="A385" s="1" t="s">
        <v>2770</v>
      </c>
      <c r="B385" s="8" t="s">
        <v>34</v>
      </c>
      <c r="C385" s="9">
        <v>295874</v>
      </c>
      <c r="D385" s="10">
        <v>175100</v>
      </c>
      <c r="E385" s="10">
        <v>175116</v>
      </c>
      <c r="F385" s="8" t="s">
        <v>36</v>
      </c>
      <c r="G385" s="10">
        <v>115000</v>
      </c>
      <c r="H385" s="10">
        <v>115034</v>
      </c>
      <c r="I385" s="10" t="s">
        <v>45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11">
        <v>290100</v>
      </c>
      <c r="Q385" s="12">
        <v>290150</v>
      </c>
      <c r="R385" s="11">
        <v>291367</v>
      </c>
      <c r="S385" s="12">
        <v>290150</v>
      </c>
      <c r="T385" s="13">
        <f t="shared" si="25"/>
        <v>1.0043674594967253</v>
      </c>
      <c r="U385" s="13">
        <f t="shared" si="26"/>
        <v>1.004194382216095</v>
      </c>
      <c r="V385" s="8" t="s">
        <v>2771</v>
      </c>
      <c r="W385" s="8" t="s">
        <v>2771</v>
      </c>
      <c r="X385" s="8" t="s">
        <v>2772</v>
      </c>
      <c r="Y385" s="8" t="s">
        <v>2773</v>
      </c>
      <c r="Z385" s="8" t="s">
        <v>2774</v>
      </c>
      <c r="AA385" s="8" t="s">
        <v>2775</v>
      </c>
      <c r="AB385" s="14">
        <v>9807.8873239436616</v>
      </c>
      <c r="AC385" s="14">
        <v>11188.303341902314</v>
      </c>
      <c r="AD385" s="15" t="s">
        <v>2776</v>
      </c>
      <c r="AE385" s="16">
        <f t="shared" si="27"/>
        <v>0.99999999994179234</v>
      </c>
      <c r="AF385" s="16">
        <f t="shared" si="28"/>
        <v>0.58333333331393078</v>
      </c>
      <c r="AG385">
        <f t="shared" si="29"/>
        <v>9</v>
      </c>
    </row>
    <row r="386" spans="1:33" ht="26.4" x14ac:dyDescent="0.3">
      <c r="A386" s="1" t="s">
        <v>2777</v>
      </c>
      <c r="B386" s="8" t="s">
        <v>44</v>
      </c>
      <c r="C386" s="9">
        <v>181415</v>
      </c>
      <c r="D386" s="10">
        <v>75800</v>
      </c>
      <c r="E386" s="10">
        <v>75866</v>
      </c>
      <c r="F386" s="8" t="s">
        <v>1701</v>
      </c>
      <c r="G386" s="10">
        <v>100100</v>
      </c>
      <c r="H386" s="10">
        <v>100049</v>
      </c>
      <c r="I386" s="10" t="s">
        <v>45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11">
        <v>175900</v>
      </c>
      <c r="Q386" s="12">
        <v>175915</v>
      </c>
      <c r="R386" s="11">
        <v>175904</v>
      </c>
      <c r="S386" s="12">
        <v>175915</v>
      </c>
      <c r="T386" s="13">
        <f t="shared" si="25"/>
        <v>1.0000227401932917</v>
      </c>
      <c r="U386" s="13">
        <f t="shared" si="26"/>
        <v>0.99993746980075604</v>
      </c>
      <c r="V386" s="8" t="s">
        <v>2778</v>
      </c>
      <c r="W386" s="8" t="s">
        <v>2779</v>
      </c>
      <c r="X386" s="8" t="s">
        <v>2780</v>
      </c>
      <c r="Y386" s="8" t="s">
        <v>2778</v>
      </c>
      <c r="Z386" s="8" t="s">
        <v>2781</v>
      </c>
      <c r="AA386" s="8" t="s">
        <v>2782</v>
      </c>
      <c r="AB386" s="14">
        <v>5466.0279647850857</v>
      </c>
      <c r="AC386" s="14">
        <v>7294.3331029716655</v>
      </c>
      <c r="AD386" s="15" t="s">
        <v>2783</v>
      </c>
      <c r="AE386" s="16">
        <f t="shared" si="27"/>
        <v>0.43333333334885538</v>
      </c>
      <c r="AF386" s="16">
        <f t="shared" si="28"/>
        <v>1.3333333333139308</v>
      </c>
      <c r="AG386">
        <f t="shared" si="29"/>
        <v>9</v>
      </c>
    </row>
    <row r="387" spans="1:33" ht="26.4" x14ac:dyDescent="0.3">
      <c r="A387" s="1" t="s">
        <v>2784</v>
      </c>
      <c r="B387" s="8" t="s">
        <v>44</v>
      </c>
      <c r="C387" s="17">
        <v>181395</v>
      </c>
      <c r="D387" s="10">
        <v>176314</v>
      </c>
      <c r="E387" s="10">
        <v>175414</v>
      </c>
      <c r="F387" s="8" t="s">
        <v>36</v>
      </c>
      <c r="G387" s="10">
        <v>0</v>
      </c>
      <c r="H387" s="10">
        <v>0</v>
      </c>
      <c r="I387" s="10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11">
        <v>176314</v>
      </c>
      <c r="Q387" s="12">
        <v>175414</v>
      </c>
      <c r="R387" s="11">
        <v>175862</v>
      </c>
      <c r="S387" s="12">
        <v>175414</v>
      </c>
      <c r="T387" s="13">
        <f t="shared" ref="T387:T450" si="30">R387/P387</f>
        <v>0.99743639189173861</v>
      </c>
      <c r="U387" s="13">
        <f t="shared" ref="U387:U450" si="31">R387/Q387</f>
        <v>1.0025539580649208</v>
      </c>
      <c r="V387" s="8" t="s">
        <v>2785</v>
      </c>
      <c r="W387" s="8" t="s">
        <v>2785</v>
      </c>
      <c r="X387" s="8" t="s">
        <v>2786</v>
      </c>
      <c r="Y387" s="8" t="s">
        <v>2787</v>
      </c>
      <c r="Z387" s="8" t="s">
        <v>2788</v>
      </c>
      <c r="AA387" s="8" t="s">
        <v>2789</v>
      </c>
      <c r="AB387" s="18">
        <v>8267.7454831107625</v>
      </c>
      <c r="AC387" s="18">
        <v>10997.742946708464</v>
      </c>
      <c r="AD387" s="19" t="s">
        <v>2790</v>
      </c>
      <c r="AE387" s="16">
        <f t="shared" ref="AE387:AE450" si="32">24*(Y387-X387)</f>
        <v>0.35000000009313226</v>
      </c>
      <c r="AF387" s="16">
        <f t="shared" ref="AF387:AF450" si="33">24*(AA387-Z387)</f>
        <v>0.34999999991850927</v>
      </c>
      <c r="AG387">
        <f t="shared" ref="AG387:AG450" si="34">MONTH(Z387)</f>
        <v>9</v>
      </c>
    </row>
    <row r="388" spans="1:33" ht="26.4" x14ac:dyDescent="0.3">
      <c r="A388" s="1" t="s">
        <v>2791</v>
      </c>
      <c r="B388" s="8" t="s">
        <v>34</v>
      </c>
      <c r="C388" s="9">
        <v>297584</v>
      </c>
      <c r="D388" s="10">
        <v>145000</v>
      </c>
      <c r="E388" s="10">
        <v>144644</v>
      </c>
      <c r="F388" s="8" t="s">
        <v>36</v>
      </c>
      <c r="G388" s="10">
        <v>100800</v>
      </c>
      <c r="H388" s="10">
        <v>101000</v>
      </c>
      <c r="I388" s="10" t="s">
        <v>45</v>
      </c>
      <c r="J388" s="8">
        <v>45000</v>
      </c>
      <c r="K388" s="8">
        <v>45359</v>
      </c>
      <c r="L388" s="8" t="s">
        <v>1701</v>
      </c>
      <c r="M388" s="8">
        <v>0</v>
      </c>
      <c r="N388" s="8">
        <v>0</v>
      </c>
      <c r="O388" s="8">
        <v>0</v>
      </c>
      <c r="P388" s="11">
        <v>290800</v>
      </c>
      <c r="Q388" s="12">
        <v>291003</v>
      </c>
      <c r="R388" s="11">
        <v>291149</v>
      </c>
      <c r="S388" s="12">
        <v>291003</v>
      </c>
      <c r="T388" s="13">
        <f t="shared" si="30"/>
        <v>1.0012001375515818</v>
      </c>
      <c r="U388" s="13">
        <f t="shared" si="31"/>
        <v>1.000501713040759</v>
      </c>
      <c r="V388" s="8" t="s">
        <v>2792</v>
      </c>
      <c r="W388" s="8" t="s">
        <v>2792</v>
      </c>
      <c r="X388" s="8" t="s">
        <v>2793</v>
      </c>
      <c r="Y388" s="8" t="s">
        <v>2794</v>
      </c>
      <c r="Z388" s="8" t="s">
        <v>2795</v>
      </c>
      <c r="AA388" s="8" t="s">
        <v>2796</v>
      </c>
      <c r="AB388" s="14">
        <v>9336.9946524064162</v>
      </c>
      <c r="AC388" s="14">
        <v>11893.855585831063</v>
      </c>
      <c r="AD388" s="15" t="s">
        <v>2797</v>
      </c>
      <c r="AE388" s="16">
        <f t="shared" si="32"/>
        <v>0.70000000001164153</v>
      </c>
      <c r="AF388" s="16">
        <f t="shared" si="33"/>
        <v>0.48333333333721384</v>
      </c>
      <c r="AG388">
        <f t="shared" si="34"/>
        <v>9</v>
      </c>
    </row>
    <row r="389" spans="1:33" ht="26.4" x14ac:dyDescent="0.3">
      <c r="A389" s="1" t="s">
        <v>2798</v>
      </c>
      <c r="B389" s="8" t="s">
        <v>44</v>
      </c>
      <c r="C389" s="17">
        <v>182419</v>
      </c>
      <c r="D389" s="10">
        <v>178420</v>
      </c>
      <c r="E389" s="10">
        <v>178415</v>
      </c>
      <c r="F389" s="8" t="s">
        <v>36</v>
      </c>
      <c r="G389" s="10">
        <v>0</v>
      </c>
      <c r="H389" s="10">
        <v>0</v>
      </c>
      <c r="I389" s="10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11">
        <v>178420</v>
      </c>
      <c r="Q389" s="12">
        <v>178415</v>
      </c>
      <c r="R389" s="11">
        <v>178784</v>
      </c>
      <c r="S389" s="12">
        <v>178415</v>
      </c>
      <c r="T389" s="13">
        <f t="shared" si="30"/>
        <v>1.0020401300302657</v>
      </c>
      <c r="U389" s="13">
        <f t="shared" si="31"/>
        <v>1.002068211753496</v>
      </c>
      <c r="V389" s="8" t="s">
        <v>2799</v>
      </c>
      <c r="W389" s="8" t="s">
        <v>2799</v>
      </c>
      <c r="X389" s="8" t="s">
        <v>2800</v>
      </c>
      <c r="Y389" s="8" t="s">
        <v>2801</v>
      </c>
      <c r="Z389" s="8" t="s">
        <v>2802</v>
      </c>
      <c r="AA389" s="8" t="s">
        <v>2803</v>
      </c>
      <c r="AB389" s="18">
        <v>5379.3467336683425</v>
      </c>
      <c r="AC389" s="18">
        <v>9431.6299559471354</v>
      </c>
      <c r="AD389" s="19" t="s">
        <v>2804</v>
      </c>
      <c r="AE389" s="16">
        <f t="shared" si="32"/>
        <v>1.4166666665696539</v>
      </c>
      <c r="AF389" s="16">
        <f t="shared" si="33"/>
        <v>0.38333333336049691</v>
      </c>
      <c r="AG389">
        <f t="shared" si="34"/>
        <v>9</v>
      </c>
    </row>
    <row r="390" spans="1:33" ht="26.4" x14ac:dyDescent="0.3">
      <c r="A390" s="1" t="s">
        <v>2805</v>
      </c>
      <c r="B390" s="8" t="s">
        <v>34</v>
      </c>
      <c r="C390" s="17">
        <v>289204</v>
      </c>
      <c r="D390" s="10">
        <v>283700</v>
      </c>
      <c r="E390" s="10">
        <v>283351</v>
      </c>
      <c r="F390" s="8" t="s">
        <v>35</v>
      </c>
      <c r="G390" s="10">
        <v>0</v>
      </c>
      <c r="H390" s="10">
        <v>0</v>
      </c>
      <c r="I390" s="10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11">
        <v>283700</v>
      </c>
      <c r="Q390" s="12">
        <v>283351</v>
      </c>
      <c r="R390" s="11">
        <v>282029.33</v>
      </c>
      <c r="S390" s="12">
        <v>283351</v>
      </c>
      <c r="T390" s="13">
        <f t="shared" si="30"/>
        <v>0.9941111385266127</v>
      </c>
      <c r="U390" s="13">
        <f t="shared" si="31"/>
        <v>0.9953355731936715</v>
      </c>
      <c r="V390" s="8" t="s">
        <v>2806</v>
      </c>
      <c r="W390" s="8" t="s">
        <v>2806</v>
      </c>
      <c r="X390" s="8" t="s">
        <v>2807</v>
      </c>
      <c r="Y390" s="8" t="s">
        <v>2808</v>
      </c>
      <c r="Z390" s="8" t="s">
        <v>2809</v>
      </c>
      <c r="AA390" s="8" t="s">
        <v>2810</v>
      </c>
      <c r="AB390" s="18">
        <v>8831.7194805194795</v>
      </c>
      <c r="AC390" s="18">
        <v>12178.409742120344</v>
      </c>
      <c r="AD390" s="19" t="s">
        <v>2811</v>
      </c>
      <c r="AE390" s="16">
        <f t="shared" si="32"/>
        <v>0.25000000011641532</v>
      </c>
      <c r="AF390" s="16">
        <f t="shared" si="33"/>
        <v>1.3166666667675599</v>
      </c>
      <c r="AG390">
        <f t="shared" si="34"/>
        <v>9</v>
      </c>
    </row>
    <row r="391" spans="1:33" ht="26.4" x14ac:dyDescent="0.3">
      <c r="A391" s="1" t="s">
        <v>2812</v>
      </c>
      <c r="B391" s="8" t="s">
        <v>34</v>
      </c>
      <c r="C391" s="17">
        <v>298085</v>
      </c>
      <c r="D391" s="10">
        <v>293350</v>
      </c>
      <c r="E391" s="10">
        <v>293358</v>
      </c>
      <c r="F391" s="8" t="s">
        <v>36</v>
      </c>
      <c r="G391" s="10">
        <v>0</v>
      </c>
      <c r="H391" s="10">
        <v>0</v>
      </c>
      <c r="I391" s="10">
        <v>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11">
        <v>293350</v>
      </c>
      <c r="Q391" s="12">
        <v>293358</v>
      </c>
      <c r="R391" s="11">
        <v>294290</v>
      </c>
      <c r="S391" s="12">
        <v>293358</v>
      </c>
      <c r="T391" s="13">
        <f t="shared" si="30"/>
        <v>1.0032043633884438</v>
      </c>
      <c r="U391" s="13">
        <f t="shared" si="31"/>
        <v>1.0031770055699862</v>
      </c>
      <c r="V391" s="8" t="s">
        <v>2813</v>
      </c>
      <c r="W391" s="8" t="s">
        <v>2813</v>
      </c>
      <c r="X391" s="8" t="s">
        <v>2814</v>
      </c>
      <c r="Y391" s="8" t="s">
        <v>2815</v>
      </c>
      <c r="Z391" s="8" t="s">
        <v>2816</v>
      </c>
      <c r="AA391" s="8" t="s">
        <v>2817</v>
      </c>
      <c r="AB391" s="18">
        <v>11377.81512605042</v>
      </c>
      <c r="AC391" s="18">
        <v>12197.837837837838</v>
      </c>
      <c r="AD391" s="19" t="s">
        <v>2818</v>
      </c>
      <c r="AE391" s="16">
        <f t="shared" si="32"/>
        <v>0.18333333323244005</v>
      </c>
      <c r="AF391" s="16">
        <f t="shared" si="33"/>
        <v>1.0999999999185093</v>
      </c>
      <c r="AG391">
        <f t="shared" si="34"/>
        <v>9</v>
      </c>
    </row>
    <row r="392" spans="1:33" ht="26.4" x14ac:dyDescent="0.3">
      <c r="A392" s="1" t="s">
        <v>2819</v>
      </c>
      <c r="B392" s="8" t="s">
        <v>53</v>
      </c>
      <c r="C392" s="9">
        <v>152042</v>
      </c>
      <c r="D392" s="10">
        <v>59260</v>
      </c>
      <c r="E392" s="10">
        <v>59154</v>
      </c>
      <c r="F392" s="8" t="s">
        <v>45</v>
      </c>
      <c r="G392" s="10">
        <v>67560</v>
      </c>
      <c r="H392" s="10">
        <v>67685</v>
      </c>
      <c r="I392" s="10" t="s">
        <v>36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11">
        <v>126820</v>
      </c>
      <c r="Q392" s="12">
        <v>126839</v>
      </c>
      <c r="R392" s="11">
        <v>127058</v>
      </c>
      <c r="S392" s="12">
        <v>126839</v>
      </c>
      <c r="T392" s="13">
        <f t="shared" si="30"/>
        <v>1.0018766756032171</v>
      </c>
      <c r="U392" s="13">
        <f t="shared" si="31"/>
        <v>1.0017265982860162</v>
      </c>
      <c r="V392" s="8" t="s">
        <v>2820</v>
      </c>
      <c r="W392" s="8" t="s">
        <v>2820</v>
      </c>
      <c r="X392" s="8" t="s">
        <v>2821</v>
      </c>
      <c r="Y392" s="8" t="s">
        <v>2822</v>
      </c>
      <c r="Z392" s="8" t="s">
        <v>2823</v>
      </c>
      <c r="AA392" s="8" t="s">
        <v>2824</v>
      </c>
      <c r="AB392" s="14">
        <v>1640.1594827586207</v>
      </c>
      <c r="AC392" s="14">
        <v>6549.3459552495697</v>
      </c>
      <c r="AD392" s="15" t="s">
        <v>2825</v>
      </c>
      <c r="AE392" s="16">
        <f t="shared" si="32"/>
        <v>0.99999999994179234</v>
      </c>
      <c r="AF392" s="16">
        <f t="shared" si="33"/>
        <v>0.5166666666045785</v>
      </c>
      <c r="AG392">
        <f t="shared" si="34"/>
        <v>9</v>
      </c>
    </row>
    <row r="393" spans="1:33" ht="26.4" x14ac:dyDescent="0.3">
      <c r="A393" s="1" t="s">
        <v>2826</v>
      </c>
      <c r="B393" s="8" t="s">
        <v>34</v>
      </c>
      <c r="C393" s="17">
        <v>206118</v>
      </c>
      <c r="D393" s="10">
        <v>202750</v>
      </c>
      <c r="E393" s="10">
        <v>202792</v>
      </c>
      <c r="F393" s="8" t="s">
        <v>90</v>
      </c>
      <c r="G393" s="10">
        <v>0</v>
      </c>
      <c r="H393" s="10">
        <v>0</v>
      </c>
      <c r="I393" s="10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11">
        <v>202750</v>
      </c>
      <c r="Q393" s="12">
        <v>202792</v>
      </c>
      <c r="R393" s="11">
        <v>201189</v>
      </c>
      <c r="S393" s="12">
        <v>202792</v>
      </c>
      <c r="T393" s="13">
        <f t="shared" si="30"/>
        <v>0.99230086313193588</v>
      </c>
      <c r="U393" s="13">
        <f t="shared" si="31"/>
        <v>0.99209534892895179</v>
      </c>
      <c r="V393" s="8" t="s">
        <v>2827</v>
      </c>
      <c r="W393" s="8" t="s">
        <v>2827</v>
      </c>
      <c r="X393" s="8" t="s">
        <v>2828</v>
      </c>
      <c r="Y393" s="8" t="s">
        <v>2829</v>
      </c>
      <c r="Z393" s="8" t="s">
        <v>2830</v>
      </c>
      <c r="AA393" s="8" t="s">
        <v>2831</v>
      </c>
      <c r="AB393" s="18">
        <v>4996.9281314168375</v>
      </c>
      <c r="AC393" s="18">
        <v>6901.5995462280207</v>
      </c>
      <c r="AD393" s="19" t="s">
        <v>2832</v>
      </c>
      <c r="AE393" s="16">
        <f t="shared" si="32"/>
        <v>0.13333333341870457</v>
      </c>
      <c r="AF393" s="16">
        <f t="shared" si="33"/>
        <v>1.5833333332557231</v>
      </c>
      <c r="AG393">
        <f t="shared" si="34"/>
        <v>9</v>
      </c>
    </row>
    <row r="394" spans="1:33" ht="26.4" x14ac:dyDescent="0.3">
      <c r="A394" s="1" t="s">
        <v>2833</v>
      </c>
      <c r="B394" s="8" t="s">
        <v>44</v>
      </c>
      <c r="C394" s="9">
        <v>175975</v>
      </c>
      <c r="D394" s="10">
        <v>82500</v>
      </c>
      <c r="E394" s="10">
        <v>82951</v>
      </c>
      <c r="F394" s="8" t="s">
        <v>156</v>
      </c>
      <c r="G394" s="10">
        <v>86700</v>
      </c>
      <c r="H394" s="10">
        <v>85842</v>
      </c>
      <c r="I394" s="10" t="s">
        <v>36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11">
        <v>169200</v>
      </c>
      <c r="Q394" s="12">
        <v>168793</v>
      </c>
      <c r="R394" s="11">
        <v>168589.272</v>
      </c>
      <c r="S394" s="12">
        <v>168793</v>
      </c>
      <c r="T394" s="13">
        <f t="shared" si="30"/>
        <v>0.99639049645390065</v>
      </c>
      <c r="U394" s="13">
        <f t="shared" si="31"/>
        <v>0.99879303051666835</v>
      </c>
      <c r="V394" s="8" t="s">
        <v>2834</v>
      </c>
      <c r="W394" s="8" t="s">
        <v>2834</v>
      </c>
      <c r="X394" s="8" t="s">
        <v>2835</v>
      </c>
      <c r="Y394" s="8" t="s">
        <v>2836</v>
      </c>
      <c r="Z394" s="8" t="s">
        <v>2837</v>
      </c>
      <c r="AA394" s="8" t="s">
        <v>2838</v>
      </c>
      <c r="AB394" s="14">
        <v>4904.3970944309931</v>
      </c>
      <c r="AC394" s="14">
        <v>7365.5127272727268</v>
      </c>
      <c r="AD394" s="15" t="s">
        <v>2839</v>
      </c>
      <c r="AE394" s="16">
        <f t="shared" si="32"/>
        <v>0.58333333331393078</v>
      </c>
      <c r="AF394" s="16">
        <f t="shared" si="33"/>
        <v>1.5</v>
      </c>
      <c r="AG394">
        <f t="shared" si="34"/>
        <v>9</v>
      </c>
    </row>
    <row r="395" spans="1:33" ht="26.4" x14ac:dyDescent="0.3">
      <c r="A395" s="1" t="s">
        <v>2840</v>
      </c>
      <c r="B395" s="8" t="s">
        <v>53</v>
      </c>
      <c r="C395" s="17">
        <v>61271</v>
      </c>
      <c r="D395" s="10">
        <v>42350</v>
      </c>
      <c r="E395" s="10">
        <v>42399</v>
      </c>
      <c r="F395" s="8" t="s">
        <v>45</v>
      </c>
      <c r="G395" s="10">
        <v>0</v>
      </c>
      <c r="H395" s="10">
        <v>0</v>
      </c>
      <c r="I395" s="10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11">
        <v>42350</v>
      </c>
      <c r="Q395" s="12">
        <v>42399</v>
      </c>
      <c r="R395" s="11">
        <v>42480</v>
      </c>
      <c r="S395" s="12">
        <v>42399</v>
      </c>
      <c r="T395" s="13">
        <f t="shared" si="30"/>
        <v>1.0030696576151121</v>
      </c>
      <c r="U395" s="13">
        <f t="shared" si="31"/>
        <v>1.001910422415623</v>
      </c>
      <c r="V395" s="8" t="s">
        <v>2841</v>
      </c>
      <c r="W395" s="8" t="s">
        <v>2842</v>
      </c>
      <c r="X395" s="8" t="s">
        <v>2843</v>
      </c>
      <c r="Y395" s="8" t="s">
        <v>2841</v>
      </c>
      <c r="Z395" s="8" t="s">
        <v>2844</v>
      </c>
      <c r="AA395" s="8" t="s">
        <v>2845</v>
      </c>
      <c r="AB395" s="18">
        <v>1098.8941684665226</v>
      </c>
      <c r="AC395" s="18">
        <v>5494.4708423326138</v>
      </c>
      <c r="AD395" s="19" t="s">
        <v>2846</v>
      </c>
      <c r="AE395" s="16">
        <f t="shared" si="32"/>
        <v>5.6666666666278616</v>
      </c>
      <c r="AF395" s="16">
        <f t="shared" si="33"/>
        <v>0.70000000001164153</v>
      </c>
      <c r="AG395">
        <f t="shared" si="34"/>
        <v>9</v>
      </c>
    </row>
    <row r="396" spans="1:33" ht="26.4" x14ac:dyDescent="0.3">
      <c r="A396" s="1" t="s">
        <v>2847</v>
      </c>
      <c r="B396" s="8" t="s">
        <v>34</v>
      </c>
      <c r="C396" s="9">
        <v>297381</v>
      </c>
      <c r="D396" s="10">
        <v>97090</v>
      </c>
      <c r="E396" s="10">
        <v>97289</v>
      </c>
      <c r="F396" s="8" t="s">
        <v>120</v>
      </c>
      <c r="G396" s="10">
        <v>194500</v>
      </c>
      <c r="H396" s="10">
        <v>194347</v>
      </c>
      <c r="I396" s="10" t="s">
        <v>36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11">
        <v>291590</v>
      </c>
      <c r="Q396" s="12">
        <v>291636</v>
      </c>
      <c r="R396" s="11">
        <v>290051.15000000002</v>
      </c>
      <c r="S396" s="12">
        <v>291636</v>
      </c>
      <c r="T396" s="13">
        <f t="shared" si="30"/>
        <v>0.99472255564319767</v>
      </c>
      <c r="U396" s="13">
        <f t="shared" si="31"/>
        <v>0.99456565718909884</v>
      </c>
      <c r="V396" s="8" t="s">
        <v>2848</v>
      </c>
      <c r="W396" s="8" t="s">
        <v>2848</v>
      </c>
      <c r="X396" s="8" t="s">
        <v>2849</v>
      </c>
      <c r="Y396" s="8" t="s">
        <v>2850</v>
      </c>
      <c r="Z396" s="8" t="s">
        <v>2851</v>
      </c>
      <c r="AA396" s="8" t="s">
        <v>2852</v>
      </c>
      <c r="AB396" s="14">
        <v>8138.6790697674414</v>
      </c>
      <c r="AC396" s="14">
        <v>10761.476014760146</v>
      </c>
      <c r="AD396" s="15" t="s">
        <v>2853</v>
      </c>
      <c r="AE396" s="16">
        <f t="shared" si="32"/>
        <v>8.3333333430346102E-2</v>
      </c>
      <c r="AF396" s="16">
        <f t="shared" si="33"/>
        <v>0.81666666670935228</v>
      </c>
      <c r="AG396">
        <f t="shared" si="34"/>
        <v>9</v>
      </c>
    </row>
    <row r="397" spans="1:33" ht="26.4" x14ac:dyDescent="0.3">
      <c r="A397" s="1" t="s">
        <v>2854</v>
      </c>
      <c r="B397" s="8" t="s">
        <v>53</v>
      </c>
      <c r="C397" s="17">
        <v>58500</v>
      </c>
      <c r="D397" s="10">
        <v>54800</v>
      </c>
      <c r="E397" s="10">
        <v>54800</v>
      </c>
      <c r="F397" s="8" t="s">
        <v>90</v>
      </c>
      <c r="G397" s="10">
        <v>0</v>
      </c>
      <c r="H397" s="10">
        <v>0</v>
      </c>
      <c r="I397" s="10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11">
        <v>54800</v>
      </c>
      <c r="Q397" s="12">
        <v>54800</v>
      </c>
      <c r="R397" s="11">
        <v>55448</v>
      </c>
      <c r="S397" s="12">
        <v>54800</v>
      </c>
      <c r="T397" s="13">
        <f t="shared" si="30"/>
        <v>1.0118248175182483</v>
      </c>
      <c r="U397" s="13">
        <f t="shared" si="31"/>
        <v>1.0118248175182483</v>
      </c>
      <c r="V397" s="8" t="s">
        <v>2855</v>
      </c>
      <c r="W397" s="8" t="s">
        <v>2855</v>
      </c>
      <c r="X397" s="8" t="s">
        <v>2856</v>
      </c>
      <c r="Y397" s="8" t="s">
        <v>2857</v>
      </c>
      <c r="Z397" s="8" t="s">
        <v>2858</v>
      </c>
      <c r="AA397" s="8" t="s">
        <v>2859</v>
      </c>
      <c r="AB397" s="18">
        <v>2266.0234321157823</v>
      </c>
      <c r="AC397" s="18">
        <v>4449.2557510148854</v>
      </c>
      <c r="AD397" s="19" t="s">
        <v>2860</v>
      </c>
      <c r="AE397" s="16">
        <f t="shared" si="32"/>
        <v>2.5166666666627862</v>
      </c>
      <c r="AF397" s="16">
        <f t="shared" si="33"/>
        <v>0.65000000002328306</v>
      </c>
      <c r="AG397">
        <f t="shared" si="34"/>
        <v>9</v>
      </c>
    </row>
    <row r="398" spans="1:33" ht="26.4" x14ac:dyDescent="0.3">
      <c r="A398" s="1" t="s">
        <v>2861</v>
      </c>
      <c r="B398" s="8" t="s">
        <v>34</v>
      </c>
      <c r="C398" s="9">
        <v>297846</v>
      </c>
      <c r="D398" s="10">
        <v>146631</v>
      </c>
      <c r="E398" s="10">
        <v>146637</v>
      </c>
      <c r="F398" s="8" t="s">
        <v>36</v>
      </c>
      <c r="G398" s="10">
        <v>146000</v>
      </c>
      <c r="H398" s="10">
        <v>146046</v>
      </c>
      <c r="I398" s="10" t="s">
        <v>1701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11">
        <v>292631</v>
      </c>
      <c r="Q398" s="12">
        <v>292683</v>
      </c>
      <c r="R398" s="11">
        <v>295215.09999999998</v>
      </c>
      <c r="S398" s="12">
        <v>292683</v>
      </c>
      <c r="T398" s="13">
        <f t="shared" si="30"/>
        <v>1.0088305750245188</v>
      </c>
      <c r="U398" s="13">
        <f t="shared" si="31"/>
        <v>1.0086513395038317</v>
      </c>
      <c r="V398" s="8" t="s">
        <v>2862</v>
      </c>
      <c r="W398" s="8" t="s">
        <v>2862</v>
      </c>
      <c r="X398" s="8" t="s">
        <v>2863</v>
      </c>
      <c r="Y398" s="8" t="s">
        <v>2864</v>
      </c>
      <c r="Z398" s="8" t="s">
        <v>2865</v>
      </c>
      <c r="AA398" s="8" t="s">
        <v>2866</v>
      </c>
      <c r="AB398" s="14">
        <v>7885.4872025145933</v>
      </c>
      <c r="AC398" s="14">
        <v>11500.314341846759</v>
      </c>
      <c r="AD398" s="15" t="s">
        <v>2867</v>
      </c>
      <c r="AE398" s="16">
        <f t="shared" si="32"/>
        <v>0.16666666668606922</v>
      </c>
      <c r="AF398" s="16">
        <f t="shared" si="33"/>
        <v>0.48333333333721384</v>
      </c>
      <c r="AG398">
        <f t="shared" si="34"/>
        <v>9</v>
      </c>
    </row>
    <row r="399" spans="1:33" ht="26.4" x14ac:dyDescent="0.3">
      <c r="A399" s="1" t="s">
        <v>2868</v>
      </c>
      <c r="B399" s="8" t="s">
        <v>44</v>
      </c>
      <c r="C399" s="9">
        <v>206190</v>
      </c>
      <c r="D399" s="10">
        <v>52200</v>
      </c>
      <c r="E399" s="10">
        <v>51987</v>
      </c>
      <c r="F399" s="8" t="s">
        <v>45</v>
      </c>
      <c r="G399" s="10">
        <v>145720</v>
      </c>
      <c r="H399" s="10">
        <v>143763</v>
      </c>
      <c r="I399" s="10" t="s">
        <v>36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11">
        <v>197920</v>
      </c>
      <c r="Q399" s="12">
        <v>195750</v>
      </c>
      <c r="R399" s="11">
        <v>196161</v>
      </c>
      <c r="S399" s="12">
        <v>195750</v>
      </c>
      <c r="T399" s="13">
        <f t="shared" si="30"/>
        <v>0.99111257073565073</v>
      </c>
      <c r="U399" s="13">
        <f t="shared" si="31"/>
        <v>1.0020996168582375</v>
      </c>
      <c r="V399" s="8" t="s">
        <v>2869</v>
      </c>
      <c r="W399" s="8" t="s">
        <v>2869</v>
      </c>
      <c r="X399" s="8" t="s">
        <v>2870</v>
      </c>
      <c r="Y399" s="8" t="s">
        <v>2871</v>
      </c>
      <c r="Z399" s="8" t="s">
        <v>2872</v>
      </c>
      <c r="AA399" s="8" t="s">
        <v>2873</v>
      </c>
      <c r="AB399" s="14">
        <v>3967.9054054054054</v>
      </c>
      <c r="AC399" s="14">
        <v>6884.5252051582647</v>
      </c>
      <c r="AD399" s="15" t="s">
        <v>2874</v>
      </c>
      <c r="AE399" s="16">
        <f t="shared" si="32"/>
        <v>3.6166666665812954</v>
      </c>
      <c r="AF399" s="16">
        <f t="shared" si="33"/>
        <v>0.48333333333721384</v>
      </c>
      <c r="AG399">
        <f t="shared" si="34"/>
        <v>9</v>
      </c>
    </row>
    <row r="400" spans="1:33" ht="26.4" x14ac:dyDescent="0.3">
      <c r="A400" s="1" t="s">
        <v>2875</v>
      </c>
      <c r="B400" s="8" t="s">
        <v>53</v>
      </c>
      <c r="C400" s="17">
        <v>80700</v>
      </c>
      <c r="D400" s="10">
        <v>34340</v>
      </c>
      <c r="E400" s="10">
        <v>34260</v>
      </c>
      <c r="F400" s="8" t="s">
        <v>120</v>
      </c>
      <c r="G400" s="10">
        <v>0</v>
      </c>
      <c r="H400" s="10">
        <v>0</v>
      </c>
      <c r="I400" s="10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11">
        <v>34340</v>
      </c>
      <c r="Q400" s="12">
        <v>34260</v>
      </c>
      <c r="R400" s="11">
        <v>36309</v>
      </c>
      <c r="S400" s="12">
        <v>34260</v>
      </c>
      <c r="T400" s="13">
        <f t="shared" si="30"/>
        <v>1.0573383808969132</v>
      </c>
      <c r="U400" s="13">
        <f t="shared" si="31"/>
        <v>1.0598073555166374</v>
      </c>
      <c r="V400" s="8" t="s">
        <v>2876</v>
      </c>
      <c r="W400" s="8" t="s">
        <v>2876</v>
      </c>
      <c r="X400" s="8" t="s">
        <v>2877</v>
      </c>
      <c r="Y400" s="8" t="s">
        <v>2873</v>
      </c>
      <c r="Z400" s="8" t="s">
        <v>2878</v>
      </c>
      <c r="AA400" s="8" t="s">
        <v>2879</v>
      </c>
      <c r="AB400" s="18">
        <v>932.24489795918362</v>
      </c>
      <c r="AC400" s="18">
        <v>6567.4121405750793</v>
      </c>
      <c r="AD400" s="19" t="s">
        <v>2880</v>
      </c>
      <c r="AE400" s="16">
        <f t="shared" si="32"/>
        <v>15.583333333313931</v>
      </c>
      <c r="AF400" s="16">
        <f t="shared" si="33"/>
        <v>0.83333333325572312</v>
      </c>
      <c r="AG400">
        <f t="shared" si="34"/>
        <v>9</v>
      </c>
    </row>
    <row r="401" spans="1:33" ht="26.4" x14ac:dyDescent="0.3">
      <c r="A401" s="1" t="s">
        <v>2881</v>
      </c>
      <c r="B401" s="8" t="s">
        <v>34</v>
      </c>
      <c r="C401" s="9">
        <v>181412</v>
      </c>
      <c r="D401" s="10">
        <v>96960</v>
      </c>
      <c r="E401" s="10">
        <v>96939</v>
      </c>
      <c r="F401" s="8" t="s">
        <v>156</v>
      </c>
      <c r="G401" s="10">
        <v>82200</v>
      </c>
      <c r="H401" s="10">
        <v>82253</v>
      </c>
      <c r="I401" s="10" t="s">
        <v>257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11">
        <v>179160</v>
      </c>
      <c r="Q401" s="12">
        <v>179192</v>
      </c>
      <c r="R401" s="11">
        <v>179391</v>
      </c>
      <c r="S401" s="12">
        <v>179192</v>
      </c>
      <c r="T401" s="13">
        <f t="shared" si="30"/>
        <v>1.0012893503014066</v>
      </c>
      <c r="U401" s="13">
        <f t="shared" si="31"/>
        <v>1.0011105406491361</v>
      </c>
      <c r="V401" s="8" t="s">
        <v>2882</v>
      </c>
      <c r="W401" s="8" t="s">
        <v>2882</v>
      </c>
      <c r="X401" s="8" t="s">
        <v>2883</v>
      </c>
      <c r="Y401" s="8" t="s">
        <v>2884</v>
      </c>
      <c r="Z401" s="8" t="s">
        <v>2885</v>
      </c>
      <c r="AA401" s="8" t="s">
        <v>2886</v>
      </c>
      <c r="AB401" s="14">
        <v>6469.025270758123</v>
      </c>
      <c r="AC401" s="14">
        <v>7975.9050445103867</v>
      </c>
      <c r="AD401" s="15" t="s">
        <v>2887</v>
      </c>
      <c r="AE401" s="16">
        <f t="shared" si="32"/>
        <v>1.1166666666395031</v>
      </c>
      <c r="AF401" s="16">
        <f t="shared" si="33"/>
        <v>0.70000000001164153</v>
      </c>
      <c r="AG401">
        <f t="shared" si="34"/>
        <v>9</v>
      </c>
    </row>
    <row r="402" spans="1:33" ht="26.4" x14ac:dyDescent="0.3">
      <c r="A402" s="1" t="s">
        <v>2888</v>
      </c>
      <c r="B402" s="8" t="s">
        <v>44</v>
      </c>
      <c r="C402" s="17">
        <v>169883</v>
      </c>
      <c r="D402" s="10">
        <v>167420</v>
      </c>
      <c r="E402" s="10">
        <v>167481</v>
      </c>
      <c r="F402" s="8" t="s">
        <v>45</v>
      </c>
      <c r="G402" s="10">
        <v>0</v>
      </c>
      <c r="H402" s="10">
        <v>0</v>
      </c>
      <c r="I402" s="10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11">
        <v>167420</v>
      </c>
      <c r="Q402" s="12">
        <v>167481</v>
      </c>
      <c r="R402" s="11">
        <v>167959</v>
      </c>
      <c r="S402" s="12">
        <v>167481</v>
      </c>
      <c r="T402" s="13">
        <f t="shared" si="30"/>
        <v>1.0032194480946124</v>
      </c>
      <c r="U402" s="13">
        <f t="shared" si="31"/>
        <v>1.0028540550868457</v>
      </c>
      <c r="V402" s="8" t="s">
        <v>2889</v>
      </c>
      <c r="W402" s="8" t="s">
        <v>2889</v>
      </c>
      <c r="X402" s="8" t="s">
        <v>2890</v>
      </c>
      <c r="Y402" s="8" t="s">
        <v>2891</v>
      </c>
      <c r="Z402" s="8" t="s">
        <v>2892</v>
      </c>
      <c r="AA402" s="8" t="s">
        <v>2893</v>
      </c>
      <c r="AB402" s="18">
        <v>5981.4642857142853</v>
      </c>
      <c r="AC402" s="18">
        <v>7741.8027734976886</v>
      </c>
      <c r="AD402" s="19" t="s">
        <v>2894</v>
      </c>
      <c r="AE402" s="16">
        <f t="shared" si="32"/>
        <v>0.25000000011641532</v>
      </c>
      <c r="AF402" s="16">
        <f t="shared" si="33"/>
        <v>0.66666666674427688</v>
      </c>
      <c r="AG402">
        <f t="shared" si="34"/>
        <v>9</v>
      </c>
    </row>
    <row r="403" spans="1:33" ht="26.4" x14ac:dyDescent="0.3">
      <c r="A403" s="1" t="s">
        <v>2895</v>
      </c>
      <c r="B403" s="8" t="s">
        <v>34</v>
      </c>
      <c r="C403" s="17">
        <v>170013</v>
      </c>
      <c r="D403" s="10">
        <v>166000</v>
      </c>
      <c r="E403" s="10">
        <v>166090</v>
      </c>
      <c r="F403" s="8" t="s">
        <v>36</v>
      </c>
      <c r="G403" s="10">
        <v>0</v>
      </c>
      <c r="H403" s="10">
        <v>0</v>
      </c>
      <c r="I403" s="10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11">
        <v>166000</v>
      </c>
      <c r="Q403" s="12">
        <v>166090</v>
      </c>
      <c r="R403" s="11">
        <v>165530</v>
      </c>
      <c r="S403" s="12">
        <v>166090</v>
      </c>
      <c r="T403" s="13">
        <f t="shared" si="30"/>
        <v>0.99716867469879522</v>
      </c>
      <c r="U403" s="13">
        <f t="shared" si="31"/>
        <v>0.99662833403576379</v>
      </c>
      <c r="V403" s="8" t="s">
        <v>2896</v>
      </c>
      <c r="W403" s="8" t="s">
        <v>2896</v>
      </c>
      <c r="X403" s="8" t="s">
        <v>2897</v>
      </c>
      <c r="Y403" s="8" t="s">
        <v>2898</v>
      </c>
      <c r="Z403" s="8" t="s">
        <v>2899</v>
      </c>
      <c r="AA403" s="8" t="s">
        <v>2900</v>
      </c>
      <c r="AB403" s="18">
        <v>9043.0127041742289</v>
      </c>
      <c r="AC403" s="18">
        <v>11260.338983050848</v>
      </c>
      <c r="AD403" s="19" t="s">
        <v>2901</v>
      </c>
      <c r="AE403" s="16">
        <f t="shared" si="32"/>
        <v>0.28333333338377997</v>
      </c>
      <c r="AF403" s="16">
        <f t="shared" si="33"/>
        <v>0.76666666672099382</v>
      </c>
      <c r="AG403">
        <f t="shared" si="34"/>
        <v>9</v>
      </c>
    </row>
    <row r="404" spans="1:33" ht="26.4" x14ac:dyDescent="0.3">
      <c r="A404" s="1" t="s">
        <v>2902</v>
      </c>
      <c r="B404" s="8" t="s">
        <v>34</v>
      </c>
      <c r="C404" s="9">
        <v>288271.28000000003</v>
      </c>
      <c r="D404" s="10">
        <v>156880</v>
      </c>
      <c r="E404" s="10">
        <v>156786</v>
      </c>
      <c r="F404" s="8" t="s">
        <v>36</v>
      </c>
      <c r="G404" s="10">
        <v>103900</v>
      </c>
      <c r="H404" s="10">
        <v>104174</v>
      </c>
      <c r="I404" s="10" t="s">
        <v>1701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11">
        <v>260780</v>
      </c>
      <c r="Q404" s="12">
        <v>260960</v>
      </c>
      <c r="R404" s="11">
        <v>261754.37</v>
      </c>
      <c r="S404" s="12">
        <v>260960</v>
      </c>
      <c r="T404" s="13">
        <f t="shared" si="30"/>
        <v>1.0037363678196181</v>
      </c>
      <c r="U404" s="13">
        <f t="shared" si="31"/>
        <v>1.0030440297363581</v>
      </c>
      <c r="V404" s="8" t="s">
        <v>2869</v>
      </c>
      <c r="W404" s="8" t="s">
        <v>2869</v>
      </c>
      <c r="X404" s="8" t="s">
        <v>2903</v>
      </c>
      <c r="Y404" s="8" t="s">
        <v>2904</v>
      </c>
      <c r="Z404" s="8" t="s">
        <v>2905</v>
      </c>
      <c r="AA404" s="8" t="s">
        <v>2906</v>
      </c>
      <c r="AB404" s="14">
        <v>10247.120418848168</v>
      </c>
      <c r="AC404" s="14">
        <v>11288.824801730352</v>
      </c>
      <c r="AD404" s="15" t="s">
        <v>2907</v>
      </c>
      <c r="AE404" s="16">
        <f t="shared" si="32"/>
        <v>0.59999999986030161</v>
      </c>
      <c r="AF404" s="16">
        <f t="shared" si="33"/>
        <v>0.33333333337213844</v>
      </c>
      <c r="AG404">
        <f t="shared" si="34"/>
        <v>9</v>
      </c>
    </row>
    <row r="405" spans="1:33" ht="26.4" x14ac:dyDescent="0.3">
      <c r="A405" s="1" t="s">
        <v>2908</v>
      </c>
      <c r="B405" s="8" t="s">
        <v>53</v>
      </c>
      <c r="C405" s="9">
        <v>82514</v>
      </c>
      <c r="D405" s="10">
        <v>20300</v>
      </c>
      <c r="E405" s="10">
        <v>20253</v>
      </c>
      <c r="F405" s="8" t="s">
        <v>45</v>
      </c>
      <c r="G405" s="10">
        <v>51200</v>
      </c>
      <c r="H405" s="10">
        <v>51248</v>
      </c>
      <c r="I405" s="10" t="s">
        <v>36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11">
        <v>71500</v>
      </c>
      <c r="Q405" s="12">
        <v>71501</v>
      </c>
      <c r="R405" s="11">
        <v>69426</v>
      </c>
      <c r="S405" s="12">
        <v>71501</v>
      </c>
      <c r="T405" s="13">
        <f t="shared" si="30"/>
        <v>0.97099300699300695</v>
      </c>
      <c r="U405" s="13">
        <f t="shared" si="31"/>
        <v>0.97097942686116279</v>
      </c>
      <c r="V405" s="8" t="s">
        <v>2909</v>
      </c>
      <c r="W405" s="8" t="s">
        <v>2909</v>
      </c>
      <c r="X405" s="8" t="s">
        <v>2910</v>
      </c>
      <c r="Y405" s="8" t="s">
        <v>2911</v>
      </c>
      <c r="Z405" s="8" t="s">
        <v>2912</v>
      </c>
      <c r="AA405" s="8" t="s">
        <v>2913</v>
      </c>
      <c r="AB405" s="14">
        <v>1513.2486772486773</v>
      </c>
      <c r="AC405" s="14">
        <v>4032.0112781954886</v>
      </c>
      <c r="AD405" s="15" t="s">
        <v>2914</v>
      </c>
      <c r="AE405" s="16">
        <f t="shared" si="32"/>
        <v>0.25000000011641532</v>
      </c>
      <c r="AF405" s="16">
        <f t="shared" si="33"/>
        <v>0.56666666659293696</v>
      </c>
      <c r="AG405">
        <f t="shared" si="34"/>
        <v>9</v>
      </c>
    </row>
    <row r="406" spans="1:33" ht="26.4" x14ac:dyDescent="0.3">
      <c r="A406" s="1" t="s">
        <v>2915</v>
      </c>
      <c r="B406" s="8" t="s">
        <v>44</v>
      </c>
      <c r="C406" s="9">
        <v>203264</v>
      </c>
      <c r="D406" s="10">
        <v>75581</v>
      </c>
      <c r="E406" s="10">
        <v>75726</v>
      </c>
      <c r="F406" s="8" t="s">
        <v>45</v>
      </c>
      <c r="G406" s="10">
        <v>124200</v>
      </c>
      <c r="H406" s="10">
        <v>124111</v>
      </c>
      <c r="I406" s="10" t="s">
        <v>36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11">
        <v>199781</v>
      </c>
      <c r="Q406" s="12">
        <v>199837</v>
      </c>
      <c r="R406" s="11">
        <v>201045</v>
      </c>
      <c r="S406" s="12">
        <v>199837</v>
      </c>
      <c r="T406" s="13">
        <f t="shared" si="30"/>
        <v>1.0063269279861449</v>
      </c>
      <c r="U406" s="13">
        <f t="shared" si="31"/>
        <v>1.0060449266151914</v>
      </c>
      <c r="V406" s="8" t="s">
        <v>2890</v>
      </c>
      <c r="W406" s="8" t="s">
        <v>2890</v>
      </c>
      <c r="X406" s="8" t="s">
        <v>2916</v>
      </c>
      <c r="Y406" s="8" t="s">
        <v>2917</v>
      </c>
      <c r="Z406" s="8" t="s">
        <v>2918</v>
      </c>
      <c r="AA406" s="8" t="s">
        <v>2919</v>
      </c>
      <c r="AB406" s="14">
        <v>6344.0317460317465</v>
      </c>
      <c r="AC406" s="14">
        <v>9180.8728943338447</v>
      </c>
      <c r="AD406" s="15" t="s">
        <v>2920</v>
      </c>
      <c r="AE406" s="16">
        <f t="shared" si="32"/>
        <v>0.50000000005820766</v>
      </c>
      <c r="AF406" s="16">
        <f t="shared" si="33"/>
        <v>0.70000000001164153</v>
      </c>
      <c r="AG406">
        <f t="shared" si="34"/>
        <v>9</v>
      </c>
    </row>
    <row r="407" spans="1:33" ht="26.4" x14ac:dyDescent="0.3">
      <c r="A407" s="1" t="s">
        <v>2921</v>
      </c>
      <c r="B407" s="8" t="s">
        <v>34</v>
      </c>
      <c r="C407" s="17">
        <v>206330</v>
      </c>
      <c r="D407" s="10">
        <v>202500</v>
      </c>
      <c r="E407" s="10">
        <v>202500</v>
      </c>
      <c r="F407" s="8" t="s">
        <v>36</v>
      </c>
      <c r="G407" s="10">
        <v>0</v>
      </c>
      <c r="H407" s="10">
        <v>0</v>
      </c>
      <c r="I407" s="10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11">
        <v>202500</v>
      </c>
      <c r="Q407" s="12">
        <v>202500</v>
      </c>
      <c r="R407" s="11">
        <v>203260</v>
      </c>
      <c r="S407" s="12">
        <v>202500</v>
      </c>
      <c r="T407" s="13">
        <f t="shared" si="30"/>
        <v>1.003753086419753</v>
      </c>
      <c r="U407" s="13">
        <f t="shared" si="31"/>
        <v>1.003753086419753</v>
      </c>
      <c r="V407" s="8" t="s">
        <v>2922</v>
      </c>
      <c r="W407" s="8" t="s">
        <v>2922</v>
      </c>
      <c r="X407" s="8" t="s">
        <v>2923</v>
      </c>
      <c r="Y407" s="8" t="s">
        <v>2924</v>
      </c>
      <c r="Z407" s="8" t="s">
        <v>2925</v>
      </c>
      <c r="AA407" s="8" t="s">
        <v>2926</v>
      </c>
      <c r="AB407" s="18">
        <v>11095.890410958904</v>
      </c>
      <c r="AC407" s="18">
        <v>11784.675072744907</v>
      </c>
      <c r="AD407" s="19" t="s">
        <v>2927</v>
      </c>
      <c r="AE407" s="16">
        <f t="shared" si="32"/>
        <v>0.13333333324408159</v>
      </c>
      <c r="AF407" s="16">
        <f t="shared" si="33"/>
        <v>0.56666666659293696</v>
      </c>
      <c r="AG407">
        <f t="shared" si="34"/>
        <v>9</v>
      </c>
    </row>
    <row r="408" spans="1:33" ht="26.4" x14ac:dyDescent="0.3">
      <c r="A408" s="1" t="s">
        <v>2928</v>
      </c>
      <c r="B408" s="8" t="s">
        <v>34</v>
      </c>
      <c r="C408" s="17">
        <v>179147</v>
      </c>
      <c r="D408" s="10">
        <v>175120</v>
      </c>
      <c r="E408" s="10">
        <v>175331</v>
      </c>
      <c r="F408" s="8" t="s">
        <v>36</v>
      </c>
      <c r="G408" s="10">
        <v>0</v>
      </c>
      <c r="H408" s="10">
        <v>0</v>
      </c>
      <c r="I408" s="10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11">
        <v>175120</v>
      </c>
      <c r="Q408" s="12">
        <v>175331</v>
      </c>
      <c r="R408" s="11">
        <v>174071</v>
      </c>
      <c r="S408" s="12">
        <v>175331</v>
      </c>
      <c r="T408" s="13">
        <f t="shared" si="30"/>
        <v>0.99400982183645503</v>
      </c>
      <c r="U408" s="13">
        <f t="shared" si="31"/>
        <v>0.99281359257632706</v>
      </c>
      <c r="V408" s="8" t="s">
        <v>2929</v>
      </c>
      <c r="W408" s="8" t="s">
        <v>2929</v>
      </c>
      <c r="X408" s="8" t="s">
        <v>2930</v>
      </c>
      <c r="Y408" s="8" t="s">
        <v>2931</v>
      </c>
      <c r="Z408" s="8" t="s">
        <v>2932</v>
      </c>
      <c r="AA408" s="8" t="s">
        <v>2933</v>
      </c>
      <c r="AB408" s="18">
        <v>9434.8520179372208</v>
      </c>
      <c r="AC408" s="18">
        <v>12246.63562281723</v>
      </c>
      <c r="AD408" s="19" t="s">
        <v>2934</v>
      </c>
      <c r="AE408" s="16">
        <f t="shared" si="32"/>
        <v>0.66666666674427688</v>
      </c>
      <c r="AF408" s="16">
        <f t="shared" si="33"/>
        <v>0.39999999990686774</v>
      </c>
      <c r="AG408">
        <f t="shared" si="34"/>
        <v>9</v>
      </c>
    </row>
    <row r="409" spans="1:33" ht="26.4" x14ac:dyDescent="0.3">
      <c r="A409" s="1" t="s">
        <v>2935</v>
      </c>
      <c r="B409" s="8" t="s">
        <v>44</v>
      </c>
      <c r="C409" s="9">
        <v>207991</v>
      </c>
      <c r="D409" s="10">
        <v>42500</v>
      </c>
      <c r="E409" s="10">
        <v>42392</v>
      </c>
      <c r="F409" s="8" t="s">
        <v>1701</v>
      </c>
      <c r="G409" s="10">
        <v>46900</v>
      </c>
      <c r="H409" s="10">
        <v>46880</v>
      </c>
      <c r="I409" s="10" t="s">
        <v>36</v>
      </c>
      <c r="J409" s="8">
        <v>115000</v>
      </c>
      <c r="K409" s="8">
        <v>115132</v>
      </c>
      <c r="L409" s="8" t="s">
        <v>45</v>
      </c>
      <c r="M409" s="8">
        <v>0</v>
      </c>
      <c r="N409" s="8">
        <v>0</v>
      </c>
      <c r="O409" s="8">
        <v>0</v>
      </c>
      <c r="P409" s="11">
        <v>204400</v>
      </c>
      <c r="Q409" s="12">
        <v>204404</v>
      </c>
      <c r="R409" s="11">
        <v>206392</v>
      </c>
      <c r="S409" s="12">
        <v>204404</v>
      </c>
      <c r="T409" s="13">
        <f t="shared" si="30"/>
        <v>1.0097455968688844</v>
      </c>
      <c r="U409" s="13">
        <f t="shared" si="31"/>
        <v>1.0097258370677678</v>
      </c>
      <c r="V409" s="8" t="s">
        <v>2936</v>
      </c>
      <c r="W409" s="8" t="s">
        <v>2936</v>
      </c>
      <c r="X409" s="8" t="s">
        <v>2937</v>
      </c>
      <c r="Y409" s="8" t="s">
        <v>2938</v>
      </c>
      <c r="Z409" s="8" t="s">
        <v>2939</v>
      </c>
      <c r="AA409" s="8" t="s">
        <v>2940</v>
      </c>
      <c r="AB409" s="14">
        <v>5837.3346025702049</v>
      </c>
      <c r="AC409" s="14">
        <v>7265.5450236966826</v>
      </c>
      <c r="AD409" s="15" t="s">
        <v>2941</v>
      </c>
      <c r="AE409" s="16">
        <f t="shared" si="32"/>
        <v>0.91666666651144624</v>
      </c>
      <c r="AF409" s="16">
        <f t="shared" si="33"/>
        <v>0.5166666666045785</v>
      </c>
      <c r="AG409">
        <f t="shared" si="34"/>
        <v>9</v>
      </c>
    </row>
    <row r="410" spans="1:33" ht="26.4" x14ac:dyDescent="0.3">
      <c r="A410" s="1" t="s">
        <v>2942</v>
      </c>
      <c r="B410" s="8" t="s">
        <v>44</v>
      </c>
      <c r="C410" s="17">
        <v>177729</v>
      </c>
      <c r="D410" s="10">
        <v>160000</v>
      </c>
      <c r="E410" s="10">
        <v>160000</v>
      </c>
      <c r="F410" s="8" t="s">
        <v>90</v>
      </c>
      <c r="G410" s="10">
        <v>0</v>
      </c>
      <c r="H410" s="10">
        <v>0</v>
      </c>
      <c r="I410" s="10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11">
        <v>160000</v>
      </c>
      <c r="Q410" s="12">
        <v>160000</v>
      </c>
      <c r="R410" s="11">
        <v>161355</v>
      </c>
      <c r="S410" s="12">
        <v>160000</v>
      </c>
      <c r="T410" s="13">
        <f t="shared" si="30"/>
        <v>1.00846875</v>
      </c>
      <c r="U410" s="13">
        <f t="shared" si="31"/>
        <v>1.00846875</v>
      </c>
      <c r="V410" s="8" t="s">
        <v>2943</v>
      </c>
      <c r="W410" s="8" t="s">
        <v>2943</v>
      </c>
      <c r="X410" s="8" t="s">
        <v>2944</v>
      </c>
      <c r="Y410" s="8" t="s">
        <v>2945</v>
      </c>
      <c r="Z410" s="8" t="s">
        <v>2946</v>
      </c>
      <c r="AA410" s="8" t="s">
        <v>2947</v>
      </c>
      <c r="AB410" s="18">
        <v>4033.6134453781506</v>
      </c>
      <c r="AC410" s="18">
        <v>4365.6207366984991</v>
      </c>
      <c r="AD410" s="19" t="s">
        <v>2948</v>
      </c>
      <c r="AE410" s="16">
        <f t="shared" si="32"/>
        <v>0.16666666668606922</v>
      </c>
      <c r="AF410" s="16">
        <f t="shared" si="33"/>
        <v>0.58333333331393078</v>
      </c>
      <c r="AG410">
        <f t="shared" si="34"/>
        <v>9</v>
      </c>
    </row>
    <row r="411" spans="1:33" ht="26.4" x14ac:dyDescent="0.3">
      <c r="A411" s="1" t="s">
        <v>2949</v>
      </c>
      <c r="B411" s="8" t="s">
        <v>53</v>
      </c>
      <c r="C411" s="17">
        <v>118000</v>
      </c>
      <c r="D411" s="10">
        <v>116600</v>
      </c>
      <c r="E411" s="10">
        <v>116607</v>
      </c>
      <c r="F411" s="8" t="s">
        <v>120</v>
      </c>
      <c r="G411" s="10">
        <v>0</v>
      </c>
      <c r="H411" s="10">
        <v>0</v>
      </c>
      <c r="I411" s="10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11">
        <v>116600</v>
      </c>
      <c r="Q411" s="12">
        <v>116607</v>
      </c>
      <c r="R411" s="11">
        <v>116603</v>
      </c>
      <c r="S411" s="12">
        <v>116607</v>
      </c>
      <c r="T411" s="13">
        <f t="shared" si="30"/>
        <v>1.0000257289879932</v>
      </c>
      <c r="U411" s="13">
        <f t="shared" si="31"/>
        <v>0.99996569674204805</v>
      </c>
      <c r="V411" s="8" t="s">
        <v>2950</v>
      </c>
      <c r="W411" s="8" t="s">
        <v>2951</v>
      </c>
      <c r="X411" s="8" t="s">
        <v>2952</v>
      </c>
      <c r="Y411" s="8" t="s">
        <v>2953</v>
      </c>
      <c r="Z411" s="8" t="s">
        <v>2954</v>
      </c>
      <c r="AA411" s="8" t="s">
        <v>2955</v>
      </c>
      <c r="AB411" s="18">
        <v>1665.8142857142857</v>
      </c>
      <c r="AC411" s="18">
        <v>6021.015490533563</v>
      </c>
      <c r="AD411" s="19" t="s">
        <v>2956</v>
      </c>
      <c r="AE411" s="16">
        <f t="shared" si="32"/>
        <v>6.75</v>
      </c>
      <c r="AF411" s="16">
        <f t="shared" si="33"/>
        <v>4.0000000001164153</v>
      </c>
      <c r="AG411">
        <f t="shared" si="34"/>
        <v>9</v>
      </c>
    </row>
    <row r="412" spans="1:33" ht="26.4" x14ac:dyDescent="0.3">
      <c r="A412" s="1" t="s">
        <v>2957</v>
      </c>
      <c r="B412" s="8" t="s">
        <v>34</v>
      </c>
      <c r="C412" s="17">
        <v>403879.8</v>
      </c>
      <c r="D412" s="10">
        <v>394800</v>
      </c>
      <c r="E412" s="10">
        <v>394132</v>
      </c>
      <c r="F412" s="8" t="s">
        <v>36</v>
      </c>
      <c r="G412" s="10">
        <v>0</v>
      </c>
      <c r="H412" s="10">
        <v>0</v>
      </c>
      <c r="I412" s="10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11">
        <v>394800</v>
      </c>
      <c r="Q412" s="12">
        <v>394132</v>
      </c>
      <c r="R412" s="11">
        <v>394848</v>
      </c>
      <c r="S412" s="12">
        <v>394132</v>
      </c>
      <c r="T412" s="13">
        <f t="shared" si="30"/>
        <v>1.0001215805471124</v>
      </c>
      <c r="U412" s="13">
        <f t="shared" si="31"/>
        <v>1.001816650259304</v>
      </c>
      <c r="V412" s="8" t="s">
        <v>2958</v>
      </c>
      <c r="W412" s="8" t="s">
        <v>2959</v>
      </c>
      <c r="X412" s="8" t="s">
        <v>2960</v>
      </c>
      <c r="Y412" s="8" t="s">
        <v>2961</v>
      </c>
      <c r="Z412" s="8" t="s">
        <v>2962</v>
      </c>
      <c r="AA412" s="8" t="s">
        <v>2963</v>
      </c>
      <c r="AB412" s="18">
        <v>10326.602620087337</v>
      </c>
      <c r="AC412" s="18">
        <v>11060.767072029934</v>
      </c>
      <c r="AD412" s="19" t="s">
        <v>2964</v>
      </c>
      <c r="AE412" s="16">
        <f t="shared" si="32"/>
        <v>-0.16666666668606922</v>
      </c>
      <c r="AF412" s="16">
        <f t="shared" si="33"/>
        <v>1.033333333209157</v>
      </c>
      <c r="AG412">
        <f t="shared" si="34"/>
        <v>9</v>
      </c>
    </row>
    <row r="413" spans="1:33" ht="26.4" x14ac:dyDescent="0.3">
      <c r="A413" s="1" t="s">
        <v>2965</v>
      </c>
      <c r="B413" s="8" t="s">
        <v>44</v>
      </c>
      <c r="C413" s="17">
        <v>75413</v>
      </c>
      <c r="D413" s="10">
        <v>49500</v>
      </c>
      <c r="E413" s="10">
        <v>48983</v>
      </c>
      <c r="F413" s="8" t="s">
        <v>45</v>
      </c>
      <c r="G413" s="10">
        <v>0</v>
      </c>
      <c r="H413" s="10">
        <v>0</v>
      </c>
      <c r="I413" s="10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11">
        <v>49500</v>
      </c>
      <c r="Q413" s="12">
        <v>48983</v>
      </c>
      <c r="R413" s="11">
        <v>49020</v>
      </c>
      <c r="S413" s="12">
        <v>48983</v>
      </c>
      <c r="T413" s="13">
        <f t="shared" si="30"/>
        <v>0.99030303030303035</v>
      </c>
      <c r="U413" s="13">
        <f t="shared" si="31"/>
        <v>1.0007553641059144</v>
      </c>
      <c r="V413" s="8" t="s">
        <v>2966</v>
      </c>
      <c r="W413" s="8" t="s">
        <v>2966</v>
      </c>
      <c r="X413" s="8" t="s">
        <v>2967</v>
      </c>
      <c r="Y413" s="8" t="s">
        <v>2968</v>
      </c>
      <c r="Z413" s="8" t="s">
        <v>2969</v>
      </c>
      <c r="AA413" s="8" t="s">
        <v>2970</v>
      </c>
      <c r="AB413" s="18">
        <v>3601.6911764705883</v>
      </c>
      <c r="AC413" s="18">
        <v>6431.0284463894968</v>
      </c>
      <c r="AD413" s="19" t="s">
        <v>2971</v>
      </c>
      <c r="AE413" s="16">
        <f t="shared" si="32"/>
        <v>0.13333333341870457</v>
      </c>
      <c r="AF413" s="16">
        <f t="shared" si="33"/>
        <v>1.4333333332906477</v>
      </c>
      <c r="AG413">
        <f t="shared" si="34"/>
        <v>9</v>
      </c>
    </row>
    <row r="414" spans="1:33" ht="26.4" x14ac:dyDescent="0.3">
      <c r="A414" s="1" t="s">
        <v>2972</v>
      </c>
      <c r="B414" s="8" t="s">
        <v>34</v>
      </c>
      <c r="C414" s="17">
        <v>199988</v>
      </c>
      <c r="D414" s="10">
        <v>196250</v>
      </c>
      <c r="E414" s="10">
        <v>196259</v>
      </c>
      <c r="F414" s="8" t="s">
        <v>36</v>
      </c>
      <c r="G414" s="10">
        <v>0</v>
      </c>
      <c r="H414" s="10">
        <v>0</v>
      </c>
      <c r="I414" s="10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11">
        <v>196250</v>
      </c>
      <c r="Q414" s="12">
        <v>196259</v>
      </c>
      <c r="R414" s="11">
        <v>196259.255</v>
      </c>
      <c r="S414" s="12">
        <v>196259</v>
      </c>
      <c r="T414" s="13">
        <f t="shared" si="30"/>
        <v>1.0000471592356688</v>
      </c>
      <c r="U414" s="13">
        <f t="shared" si="31"/>
        <v>1.0000012993034715</v>
      </c>
      <c r="V414" s="8" t="s">
        <v>2973</v>
      </c>
      <c r="W414" s="8" t="s">
        <v>2973</v>
      </c>
      <c r="X414" s="8" t="s">
        <v>2974</v>
      </c>
      <c r="Y414" s="8" t="s">
        <v>2975</v>
      </c>
      <c r="Z414" s="8" t="s">
        <v>2976</v>
      </c>
      <c r="AA414" s="8" t="s">
        <v>2977</v>
      </c>
      <c r="AB414" s="18">
        <v>10374.925110132159</v>
      </c>
      <c r="AC414" s="18">
        <v>12594.160427807486</v>
      </c>
      <c r="AD414" s="19" t="s">
        <v>2978</v>
      </c>
      <c r="AE414" s="16">
        <f t="shared" si="32"/>
        <v>0.41666666662786156</v>
      </c>
      <c r="AF414" s="16">
        <f t="shared" si="33"/>
        <v>0.73333333345362917</v>
      </c>
      <c r="AG414">
        <f t="shared" si="34"/>
        <v>9</v>
      </c>
    </row>
    <row r="415" spans="1:33" ht="26.4" x14ac:dyDescent="0.3">
      <c r="A415" s="1" t="s">
        <v>2979</v>
      </c>
      <c r="B415" s="8" t="s">
        <v>44</v>
      </c>
      <c r="C415" s="9">
        <v>176343</v>
      </c>
      <c r="D415" s="10">
        <v>114550</v>
      </c>
      <c r="E415" s="10">
        <v>114552</v>
      </c>
      <c r="F415" s="8" t="s">
        <v>45</v>
      </c>
      <c r="G415" s="10">
        <v>56700</v>
      </c>
      <c r="H415" s="10">
        <v>56719</v>
      </c>
      <c r="I415" s="10" t="s">
        <v>36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11">
        <v>171250</v>
      </c>
      <c r="Q415" s="12">
        <v>171271</v>
      </c>
      <c r="R415" s="11">
        <v>171570</v>
      </c>
      <c r="S415" s="12">
        <v>171271</v>
      </c>
      <c r="T415" s="13">
        <f t="shared" si="30"/>
        <v>1.001868613138686</v>
      </c>
      <c r="U415" s="13">
        <f t="shared" si="31"/>
        <v>1.001745771321473</v>
      </c>
      <c r="V415" s="8" t="s">
        <v>2980</v>
      </c>
      <c r="W415" s="8" t="s">
        <v>2981</v>
      </c>
      <c r="X415" s="8" t="s">
        <v>2982</v>
      </c>
      <c r="Y415" s="8" t="s">
        <v>2980</v>
      </c>
      <c r="Z415" s="8" t="s">
        <v>2983</v>
      </c>
      <c r="AA415" s="8" t="s">
        <v>2984</v>
      </c>
      <c r="AB415" s="14">
        <v>6483.4447949526811</v>
      </c>
      <c r="AC415" s="14">
        <v>8912.6279271465755</v>
      </c>
      <c r="AD415" s="15" t="s">
        <v>2985</v>
      </c>
      <c r="AE415" s="16">
        <f t="shared" si="32"/>
        <v>0.28333333338377997</v>
      </c>
      <c r="AF415" s="16">
        <f t="shared" si="33"/>
        <v>0.66666666674427688</v>
      </c>
      <c r="AG415">
        <f t="shared" si="34"/>
        <v>9</v>
      </c>
    </row>
    <row r="416" spans="1:33" ht="26.4" x14ac:dyDescent="0.3">
      <c r="A416" s="1" t="s">
        <v>2986</v>
      </c>
      <c r="B416" s="8" t="s">
        <v>53</v>
      </c>
      <c r="C416" s="17">
        <v>82099</v>
      </c>
      <c r="D416" s="10">
        <v>49500</v>
      </c>
      <c r="E416" s="10">
        <v>49500</v>
      </c>
      <c r="F416" s="8" t="s">
        <v>90</v>
      </c>
      <c r="G416" s="10">
        <v>0</v>
      </c>
      <c r="H416" s="10">
        <v>0</v>
      </c>
      <c r="I416" s="10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11">
        <v>49500</v>
      </c>
      <c r="Q416" s="12">
        <v>49500</v>
      </c>
      <c r="R416" s="11">
        <v>49407</v>
      </c>
      <c r="S416" s="12">
        <v>49500</v>
      </c>
      <c r="T416" s="13">
        <f t="shared" si="30"/>
        <v>0.99812121212121208</v>
      </c>
      <c r="U416" s="13">
        <f t="shared" si="31"/>
        <v>0.99812121212121208</v>
      </c>
      <c r="V416" s="8" t="s">
        <v>2987</v>
      </c>
      <c r="W416" s="8" t="s">
        <v>2987</v>
      </c>
      <c r="X416" s="8" t="s">
        <v>2988</v>
      </c>
      <c r="Y416" s="8" t="s">
        <v>2989</v>
      </c>
      <c r="Z416" s="8" t="s">
        <v>2990</v>
      </c>
      <c r="AA416" s="8" t="s">
        <v>2991</v>
      </c>
      <c r="AB416" s="18">
        <v>1131.4285714285713</v>
      </c>
      <c r="AC416" s="18">
        <v>4736.8421052631584</v>
      </c>
      <c r="AD416" s="19" t="s">
        <v>2992</v>
      </c>
      <c r="AE416" s="16">
        <f t="shared" si="32"/>
        <v>18.75</v>
      </c>
      <c r="AF416" s="16">
        <f t="shared" si="33"/>
        <v>0.70000000001164153</v>
      </c>
      <c r="AG416">
        <f t="shared" si="34"/>
        <v>9</v>
      </c>
    </row>
    <row r="417" spans="1:33" ht="26.4" x14ac:dyDescent="0.3">
      <c r="A417" s="1" t="s">
        <v>2993</v>
      </c>
      <c r="B417" s="8" t="s">
        <v>34</v>
      </c>
      <c r="C417" s="9">
        <v>400315</v>
      </c>
      <c r="D417" s="10">
        <v>90000</v>
      </c>
      <c r="E417" s="10">
        <v>89998</v>
      </c>
      <c r="F417" s="8" t="s">
        <v>36</v>
      </c>
      <c r="G417" s="10">
        <v>301700</v>
      </c>
      <c r="H417" s="10">
        <v>301705</v>
      </c>
      <c r="I417" s="10" t="s">
        <v>36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11">
        <v>391700</v>
      </c>
      <c r="Q417" s="12">
        <v>391703</v>
      </c>
      <c r="R417" s="11">
        <v>390804.78</v>
      </c>
      <c r="S417" s="12">
        <v>391703</v>
      </c>
      <c r="T417" s="13">
        <f t="shared" si="30"/>
        <v>0.99771452642328318</v>
      </c>
      <c r="U417" s="13">
        <f t="shared" si="31"/>
        <v>0.99770688506342819</v>
      </c>
      <c r="V417" s="8" t="s">
        <v>2994</v>
      </c>
      <c r="W417" s="8" t="s">
        <v>2994</v>
      </c>
      <c r="X417" s="8" t="s">
        <v>2995</v>
      </c>
      <c r="Y417" s="8" t="s">
        <v>2996</v>
      </c>
      <c r="Z417" s="8" t="s">
        <v>2997</v>
      </c>
      <c r="AA417" s="8" t="s">
        <v>2998</v>
      </c>
      <c r="AB417" s="14">
        <v>11101.643835616438</v>
      </c>
      <c r="AC417" s="14">
        <v>12343.58193277311</v>
      </c>
      <c r="AD417" s="15" t="s">
        <v>2999</v>
      </c>
      <c r="AE417" s="16">
        <f t="shared" si="32"/>
        <v>0.35000000009313226</v>
      </c>
      <c r="AF417" s="16">
        <f t="shared" si="33"/>
        <v>1.4166666667442769</v>
      </c>
      <c r="AG417">
        <f t="shared" si="34"/>
        <v>9</v>
      </c>
    </row>
    <row r="418" spans="1:33" ht="26.4" x14ac:dyDescent="0.3">
      <c r="A418" s="1" t="s">
        <v>3000</v>
      </c>
      <c r="B418" s="8" t="s">
        <v>53</v>
      </c>
      <c r="C418" s="17">
        <v>82986</v>
      </c>
      <c r="D418" s="10">
        <v>42600</v>
      </c>
      <c r="E418" s="10">
        <v>42614</v>
      </c>
      <c r="F418" s="8" t="s">
        <v>120</v>
      </c>
      <c r="G418" s="10">
        <v>0</v>
      </c>
      <c r="H418" s="10">
        <v>0</v>
      </c>
      <c r="I418" s="10">
        <v>0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>
        <v>0</v>
      </c>
      <c r="P418" s="11">
        <v>42600</v>
      </c>
      <c r="Q418" s="12">
        <v>42614</v>
      </c>
      <c r="R418" s="11">
        <v>43039</v>
      </c>
      <c r="S418" s="12">
        <v>42614</v>
      </c>
      <c r="T418" s="13">
        <f t="shared" si="30"/>
        <v>1.0103051643192489</v>
      </c>
      <c r="U418" s="13">
        <f t="shared" si="31"/>
        <v>1.0099732482282817</v>
      </c>
      <c r="V418" s="8" t="s">
        <v>3001</v>
      </c>
      <c r="W418" s="8" t="s">
        <v>3001</v>
      </c>
      <c r="X418" s="8" t="s">
        <v>3002</v>
      </c>
      <c r="Y418" s="8" t="s">
        <v>3003</v>
      </c>
      <c r="Z418" s="8" t="s">
        <v>3004</v>
      </c>
      <c r="AA418" s="8" t="s">
        <v>3005</v>
      </c>
      <c r="AB418" s="18">
        <v>2252.7224669603524</v>
      </c>
      <c r="AC418" s="18">
        <v>4582.1505376344085</v>
      </c>
      <c r="AD418" s="19" t="s">
        <v>3006</v>
      </c>
      <c r="AE418" s="16">
        <f t="shared" si="32"/>
        <v>3.5500000000465661</v>
      </c>
      <c r="AF418" s="16">
        <f t="shared" si="33"/>
        <v>0.48333333333721384</v>
      </c>
      <c r="AG418">
        <f t="shared" si="34"/>
        <v>9</v>
      </c>
    </row>
    <row r="419" spans="1:33" ht="26.4" x14ac:dyDescent="0.3">
      <c r="A419" s="1" t="s">
        <v>3007</v>
      </c>
      <c r="B419" s="8" t="s">
        <v>34</v>
      </c>
      <c r="C419" s="17">
        <v>176006</v>
      </c>
      <c r="D419" s="10">
        <v>170706</v>
      </c>
      <c r="E419" s="10">
        <v>170707</v>
      </c>
      <c r="F419" s="8" t="s">
        <v>36</v>
      </c>
      <c r="G419" s="10">
        <v>0</v>
      </c>
      <c r="H419" s="10">
        <v>0</v>
      </c>
      <c r="I419" s="10"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11">
        <v>170706</v>
      </c>
      <c r="Q419" s="12">
        <v>170707</v>
      </c>
      <c r="R419" s="11">
        <v>170203.59</v>
      </c>
      <c r="S419" s="12">
        <v>170707</v>
      </c>
      <c r="T419" s="13">
        <f t="shared" si="30"/>
        <v>0.99705686970580998</v>
      </c>
      <c r="U419" s="13">
        <f t="shared" si="31"/>
        <v>0.99705102895604747</v>
      </c>
      <c r="V419" s="8" t="s">
        <v>3008</v>
      </c>
      <c r="W419" s="8" t="s">
        <v>3008</v>
      </c>
      <c r="X419" s="8" t="s">
        <v>3009</v>
      </c>
      <c r="Y419" s="8" t="s">
        <v>3010</v>
      </c>
      <c r="Z419" s="8" t="s">
        <v>3011</v>
      </c>
      <c r="AA419" s="8" t="s">
        <v>3012</v>
      </c>
      <c r="AB419" s="18">
        <v>5770.3774647887331</v>
      </c>
      <c r="AC419" s="18">
        <v>8739.2662116040956</v>
      </c>
      <c r="AD419" s="19" t="s">
        <v>3013</v>
      </c>
      <c r="AE419" s="16">
        <f t="shared" si="32"/>
        <v>0.16666666668606922</v>
      </c>
      <c r="AF419" s="16">
        <f t="shared" si="33"/>
        <v>0.56666666676755995</v>
      </c>
      <c r="AG419">
        <f t="shared" si="34"/>
        <v>9</v>
      </c>
    </row>
    <row r="420" spans="1:33" ht="26.4" x14ac:dyDescent="0.3">
      <c r="A420" s="1" t="s">
        <v>3014</v>
      </c>
      <c r="B420" s="8" t="s">
        <v>34</v>
      </c>
      <c r="C420" s="9">
        <v>250813</v>
      </c>
      <c r="D420" s="10">
        <v>88100</v>
      </c>
      <c r="E420" s="10">
        <v>88210</v>
      </c>
      <c r="F420" s="8" t="s">
        <v>45</v>
      </c>
      <c r="G420" s="10">
        <v>158700</v>
      </c>
      <c r="H420" s="10">
        <v>158603</v>
      </c>
      <c r="I420" s="10" t="s">
        <v>36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11">
        <v>246800</v>
      </c>
      <c r="Q420" s="12">
        <v>246813</v>
      </c>
      <c r="R420" s="11">
        <v>247941</v>
      </c>
      <c r="S420" s="12">
        <v>246813</v>
      </c>
      <c r="T420" s="13">
        <f t="shared" si="30"/>
        <v>1.0046231766612641</v>
      </c>
      <c r="U420" s="13">
        <f t="shared" si="31"/>
        <v>1.0045702616961019</v>
      </c>
      <c r="V420" s="8" t="s">
        <v>3015</v>
      </c>
      <c r="W420" s="8" t="s">
        <v>3016</v>
      </c>
      <c r="X420" s="8" t="s">
        <v>3017</v>
      </c>
      <c r="Y420" s="8" t="s">
        <v>3015</v>
      </c>
      <c r="Z420" s="8" t="s">
        <v>3018</v>
      </c>
      <c r="AA420" s="8" t="s">
        <v>3019</v>
      </c>
      <c r="AB420" s="14">
        <v>9492.8076923076915</v>
      </c>
      <c r="AC420" s="14">
        <v>11417.717810331535</v>
      </c>
      <c r="AD420" s="15" t="s">
        <v>3020</v>
      </c>
      <c r="AE420" s="16">
        <f t="shared" si="32"/>
        <v>8.3333333255723119E-2</v>
      </c>
      <c r="AF420" s="16">
        <f t="shared" si="33"/>
        <v>0.50000000005820766</v>
      </c>
      <c r="AG420">
        <f t="shared" si="34"/>
        <v>10</v>
      </c>
    </row>
    <row r="421" spans="1:33" ht="26.4" x14ac:dyDescent="0.3">
      <c r="A421" s="1" t="s">
        <v>3021</v>
      </c>
      <c r="B421" s="8" t="s">
        <v>44</v>
      </c>
      <c r="C421" s="9">
        <v>206562</v>
      </c>
      <c r="D421" s="10">
        <v>139015</v>
      </c>
      <c r="E421" s="10">
        <v>138385</v>
      </c>
      <c r="F421" s="8" t="s">
        <v>36</v>
      </c>
      <c r="G421" s="10">
        <v>54200</v>
      </c>
      <c r="H421" s="10">
        <v>54765</v>
      </c>
      <c r="I421" s="10" t="s">
        <v>156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11">
        <v>193215</v>
      </c>
      <c r="Q421" s="12">
        <v>193150</v>
      </c>
      <c r="R421" s="11">
        <v>194919</v>
      </c>
      <c r="S421" s="12">
        <v>193150</v>
      </c>
      <c r="T421" s="13">
        <f t="shared" si="30"/>
        <v>1.0088191910565949</v>
      </c>
      <c r="U421" s="13">
        <f t="shared" si="31"/>
        <v>1.0091586849598757</v>
      </c>
      <c r="V421" s="8" t="s">
        <v>3022</v>
      </c>
      <c r="W421" s="8" t="s">
        <v>3022</v>
      </c>
      <c r="X421" s="8" t="s">
        <v>3023</v>
      </c>
      <c r="Y421" s="8" t="s">
        <v>3024</v>
      </c>
      <c r="Z421" s="8" t="s">
        <v>3025</v>
      </c>
      <c r="AA421" s="8" t="s">
        <v>3026</v>
      </c>
      <c r="AB421" s="14">
        <v>6566.0056657223795</v>
      </c>
      <c r="AC421" s="14">
        <v>8003.4530386740335</v>
      </c>
      <c r="AD421" s="15" t="s">
        <v>3027</v>
      </c>
      <c r="AE421" s="16">
        <f t="shared" si="32"/>
        <v>0.16666666651144624</v>
      </c>
      <c r="AF421" s="16">
        <f t="shared" si="33"/>
        <v>0.8999999999650754</v>
      </c>
      <c r="AG421">
        <f t="shared" si="34"/>
        <v>10</v>
      </c>
    </row>
    <row r="422" spans="1:33" ht="26.4" x14ac:dyDescent="0.3">
      <c r="A422" s="1" t="s">
        <v>3028</v>
      </c>
      <c r="B422" s="8" t="s">
        <v>34</v>
      </c>
      <c r="C422" s="17">
        <v>298445.09999999998</v>
      </c>
      <c r="D422" s="10">
        <v>291800</v>
      </c>
      <c r="E422" s="10">
        <v>292553</v>
      </c>
      <c r="F422" s="8" t="s">
        <v>35</v>
      </c>
      <c r="G422" s="10">
        <v>0</v>
      </c>
      <c r="H422" s="10">
        <v>0</v>
      </c>
      <c r="I422" s="10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11">
        <v>291800</v>
      </c>
      <c r="Q422" s="12">
        <v>292553</v>
      </c>
      <c r="R422" s="11">
        <v>293466.07500000001</v>
      </c>
      <c r="S422" s="12">
        <v>292553</v>
      </c>
      <c r="T422" s="13">
        <f t="shared" si="30"/>
        <v>1.0057096470185058</v>
      </c>
      <c r="U422" s="13">
        <f t="shared" si="31"/>
        <v>1.0031210584065109</v>
      </c>
      <c r="V422" s="8" t="s">
        <v>3029</v>
      </c>
      <c r="W422" s="8" t="s">
        <v>3029</v>
      </c>
      <c r="X422" s="8" t="s">
        <v>3030</v>
      </c>
      <c r="Y422" s="8" t="s">
        <v>3031</v>
      </c>
      <c r="Z422" s="8" t="s">
        <v>3032</v>
      </c>
      <c r="AA422" s="8" t="s">
        <v>3033</v>
      </c>
      <c r="AB422" s="18">
        <v>10235.090379008747</v>
      </c>
      <c r="AC422" s="18">
        <v>12113.995859213252</v>
      </c>
      <c r="AD422" s="19" t="s">
        <v>3034</v>
      </c>
      <c r="AE422" s="16">
        <f t="shared" si="32"/>
        <v>0.73333333327900618</v>
      </c>
      <c r="AF422" s="16">
        <f t="shared" si="33"/>
        <v>0.50000000005820766</v>
      </c>
      <c r="AG422">
        <f t="shared" si="34"/>
        <v>10</v>
      </c>
    </row>
    <row r="423" spans="1:33" ht="26.4" x14ac:dyDescent="0.3">
      <c r="A423" s="1" t="s">
        <v>3035</v>
      </c>
      <c r="B423" s="8" t="s">
        <v>34</v>
      </c>
      <c r="C423" s="17">
        <v>267006</v>
      </c>
      <c r="D423" s="10">
        <v>261000</v>
      </c>
      <c r="E423" s="10">
        <v>260992</v>
      </c>
      <c r="F423" s="8" t="s">
        <v>36</v>
      </c>
      <c r="G423" s="10">
        <v>0</v>
      </c>
      <c r="H423" s="10">
        <v>0</v>
      </c>
      <c r="I423" s="10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11">
        <v>261000</v>
      </c>
      <c r="Q423" s="12">
        <v>260992</v>
      </c>
      <c r="R423" s="11">
        <v>260600.804</v>
      </c>
      <c r="S423" s="12">
        <v>260992</v>
      </c>
      <c r="T423" s="13">
        <f t="shared" si="30"/>
        <v>0.99847051340996174</v>
      </c>
      <c r="U423" s="13">
        <f t="shared" si="31"/>
        <v>0.99850111880823933</v>
      </c>
      <c r="V423" s="8" t="s">
        <v>3036</v>
      </c>
      <c r="W423" s="8" t="s">
        <v>3036</v>
      </c>
      <c r="X423" s="8" t="s">
        <v>3037</v>
      </c>
      <c r="Y423" s="8" t="s">
        <v>3038</v>
      </c>
      <c r="Z423" s="8" t="s">
        <v>3039</v>
      </c>
      <c r="AA423" s="8" t="s">
        <v>3040</v>
      </c>
      <c r="AB423" s="18">
        <v>8767.9283314669647</v>
      </c>
      <c r="AC423" s="18">
        <v>11881.274658573597</v>
      </c>
      <c r="AD423" s="19" t="s">
        <v>3041</v>
      </c>
      <c r="AE423" s="16">
        <f t="shared" si="32"/>
        <v>0.51666666677920148</v>
      </c>
      <c r="AF423" s="16">
        <f t="shared" si="33"/>
        <v>1.2500000000582077</v>
      </c>
      <c r="AG423">
        <f t="shared" si="34"/>
        <v>10</v>
      </c>
    </row>
    <row r="424" spans="1:33" ht="26.4" x14ac:dyDescent="0.3">
      <c r="A424" s="1" t="s">
        <v>3042</v>
      </c>
      <c r="B424" s="8" t="s">
        <v>44</v>
      </c>
      <c r="C424" s="17">
        <v>181020</v>
      </c>
      <c r="D424" s="10">
        <v>170950</v>
      </c>
      <c r="E424" s="10">
        <v>170764</v>
      </c>
      <c r="F424" s="8" t="s">
        <v>36</v>
      </c>
      <c r="G424" s="10">
        <v>0</v>
      </c>
      <c r="H424" s="10">
        <v>0</v>
      </c>
      <c r="I424" s="10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0</v>
      </c>
      <c r="P424" s="11">
        <v>170950</v>
      </c>
      <c r="Q424" s="12">
        <v>170764</v>
      </c>
      <c r="R424" s="11">
        <v>170764</v>
      </c>
      <c r="S424" s="12">
        <v>170764</v>
      </c>
      <c r="T424" s="13">
        <f t="shared" si="30"/>
        <v>0.99891196256215264</v>
      </c>
      <c r="U424" s="13">
        <f t="shared" si="31"/>
        <v>1</v>
      </c>
      <c r="V424" s="8" t="s">
        <v>3043</v>
      </c>
      <c r="W424" s="8" t="s">
        <v>3044</v>
      </c>
      <c r="X424" s="8" t="s">
        <v>3045</v>
      </c>
      <c r="Y424" s="8" t="s">
        <v>3046</v>
      </c>
      <c r="Z424" s="8" t="s">
        <v>3047</v>
      </c>
      <c r="AA424" s="8" t="s">
        <v>3048</v>
      </c>
      <c r="AB424" s="18">
        <v>5939.6173913043476</v>
      </c>
      <c r="AC424" s="18">
        <v>8203.2345876701365</v>
      </c>
      <c r="AD424" s="19" t="s">
        <v>3049</v>
      </c>
      <c r="AE424" s="16">
        <f t="shared" si="32"/>
        <v>0.33333333337213844</v>
      </c>
      <c r="AF424" s="16">
        <f t="shared" si="33"/>
        <v>0.61666666658129543</v>
      </c>
      <c r="AG424">
        <f t="shared" si="34"/>
        <v>10</v>
      </c>
    </row>
    <row r="425" spans="1:33" ht="26.4" x14ac:dyDescent="0.3">
      <c r="A425" s="1" t="s">
        <v>3050</v>
      </c>
      <c r="B425" s="8" t="s">
        <v>53</v>
      </c>
      <c r="C425" s="17">
        <v>81755</v>
      </c>
      <c r="D425" s="10">
        <v>57800</v>
      </c>
      <c r="E425" s="10">
        <v>57822</v>
      </c>
      <c r="F425" s="8" t="s">
        <v>90</v>
      </c>
      <c r="G425" s="10">
        <v>0</v>
      </c>
      <c r="H425" s="10">
        <v>0</v>
      </c>
      <c r="I425" s="10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11">
        <v>57800</v>
      </c>
      <c r="Q425" s="12">
        <v>57822</v>
      </c>
      <c r="R425" s="11">
        <v>57616</v>
      </c>
      <c r="S425" s="12">
        <v>57822</v>
      </c>
      <c r="T425" s="13">
        <f t="shared" si="30"/>
        <v>0.99681660899653979</v>
      </c>
      <c r="U425" s="13">
        <f t="shared" si="31"/>
        <v>0.99643734218809454</v>
      </c>
      <c r="V425" s="8" t="s">
        <v>3051</v>
      </c>
      <c r="W425" s="8" t="s">
        <v>3051</v>
      </c>
      <c r="X425" s="8" t="s">
        <v>3052</v>
      </c>
      <c r="Y425" s="8" t="s">
        <v>3053</v>
      </c>
      <c r="Z425" s="8" t="s">
        <v>3054</v>
      </c>
      <c r="AA425" s="8" t="s">
        <v>3055</v>
      </c>
      <c r="AB425" s="18">
        <v>2148.1857585139319</v>
      </c>
      <c r="AC425" s="18">
        <v>4546.9462647444298</v>
      </c>
      <c r="AD425" s="19" t="s">
        <v>3056</v>
      </c>
      <c r="AE425" s="16">
        <f t="shared" si="32"/>
        <v>5.5833333333721384</v>
      </c>
      <c r="AF425" s="16">
        <f t="shared" si="33"/>
        <v>0.81666666670935228</v>
      </c>
      <c r="AG425">
        <f t="shared" si="34"/>
        <v>10</v>
      </c>
    </row>
    <row r="426" spans="1:33" ht="26.4" x14ac:dyDescent="0.3">
      <c r="A426" s="1" t="s">
        <v>3057</v>
      </c>
      <c r="B426" s="8" t="s">
        <v>44</v>
      </c>
      <c r="C426" s="17">
        <v>181010</v>
      </c>
      <c r="D426" s="10">
        <v>171431</v>
      </c>
      <c r="E426" s="10">
        <v>171905</v>
      </c>
      <c r="F426" s="8" t="s">
        <v>36</v>
      </c>
      <c r="G426" s="10">
        <v>0</v>
      </c>
      <c r="H426" s="10">
        <v>0</v>
      </c>
      <c r="I426" s="10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11">
        <v>171431</v>
      </c>
      <c r="Q426" s="12">
        <v>171905</v>
      </c>
      <c r="R426" s="11">
        <v>173848</v>
      </c>
      <c r="S426" s="12">
        <v>171905</v>
      </c>
      <c r="T426" s="13">
        <f t="shared" si="30"/>
        <v>1.0140989669313019</v>
      </c>
      <c r="U426" s="13">
        <f t="shared" si="31"/>
        <v>1.011302754428318</v>
      </c>
      <c r="V426" s="8" t="s">
        <v>3058</v>
      </c>
      <c r="W426" s="8" t="s">
        <v>3058</v>
      </c>
      <c r="X426" s="8" t="s">
        <v>3059</v>
      </c>
      <c r="Y426" s="8" t="s">
        <v>3060</v>
      </c>
      <c r="Z426" s="8" t="s">
        <v>3061</v>
      </c>
      <c r="AA426" s="8" t="s">
        <v>3062</v>
      </c>
      <c r="AB426" s="18">
        <v>3988.5150812064962</v>
      </c>
      <c r="AC426" s="18">
        <v>8419.8367346938776</v>
      </c>
      <c r="AD426" s="19" t="s">
        <v>3063</v>
      </c>
      <c r="AE426" s="16">
        <f t="shared" si="32"/>
        <v>0.76666666654637083</v>
      </c>
      <c r="AF426" s="16">
        <f t="shared" si="33"/>
        <v>1.2500000000582077</v>
      </c>
      <c r="AG426">
        <f t="shared" si="34"/>
        <v>10</v>
      </c>
    </row>
    <row r="427" spans="1:33" ht="26.4" x14ac:dyDescent="0.3">
      <c r="A427" s="1" t="s">
        <v>3064</v>
      </c>
      <c r="B427" s="8" t="s">
        <v>53</v>
      </c>
      <c r="C427" s="9">
        <v>73925</v>
      </c>
      <c r="D427" s="10">
        <v>18400</v>
      </c>
      <c r="E427" s="10">
        <v>18659</v>
      </c>
      <c r="F427" s="8" t="s">
        <v>45</v>
      </c>
      <c r="G427" s="10">
        <v>45300</v>
      </c>
      <c r="H427" s="10">
        <v>45061</v>
      </c>
      <c r="I427" s="10" t="s">
        <v>36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11">
        <v>63700</v>
      </c>
      <c r="Q427" s="12">
        <v>63720</v>
      </c>
      <c r="R427" s="11">
        <v>63933</v>
      </c>
      <c r="S427" s="12">
        <v>63720</v>
      </c>
      <c r="T427" s="13">
        <f t="shared" si="30"/>
        <v>1.003657770800628</v>
      </c>
      <c r="U427" s="13">
        <f t="shared" si="31"/>
        <v>1.0033427495291902</v>
      </c>
      <c r="V427" s="8" t="s">
        <v>3065</v>
      </c>
      <c r="W427" s="8" t="s">
        <v>3065</v>
      </c>
      <c r="X427" s="8" t="s">
        <v>3066</v>
      </c>
      <c r="Y427" s="8" t="s">
        <v>3067</v>
      </c>
      <c r="Z427" s="8" t="s">
        <v>3068</v>
      </c>
      <c r="AA427" s="8" t="s">
        <v>3069</v>
      </c>
      <c r="AB427" s="14">
        <v>3556.4651162790697</v>
      </c>
      <c r="AC427" s="14">
        <v>6126.9230769230771</v>
      </c>
      <c r="AD427" s="15" t="s">
        <v>3070</v>
      </c>
      <c r="AE427" s="16">
        <f t="shared" si="32"/>
        <v>0.41666666662786156</v>
      </c>
      <c r="AF427" s="16">
        <f t="shared" si="33"/>
        <v>0.50000000005820766</v>
      </c>
      <c r="AG427">
        <f t="shared" si="34"/>
        <v>10</v>
      </c>
    </row>
    <row r="428" spans="1:33" ht="26.4" x14ac:dyDescent="0.3">
      <c r="A428" s="1" t="s">
        <v>3071</v>
      </c>
      <c r="B428" s="8" t="s">
        <v>34</v>
      </c>
      <c r="C428" s="9">
        <v>289434</v>
      </c>
      <c r="D428" s="10">
        <v>99000</v>
      </c>
      <c r="E428" s="10">
        <v>99000</v>
      </c>
      <c r="F428" s="8" t="s">
        <v>156</v>
      </c>
      <c r="G428" s="10">
        <v>175200</v>
      </c>
      <c r="H428" s="10">
        <v>175213</v>
      </c>
      <c r="I428" s="10" t="s">
        <v>36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11">
        <v>274200</v>
      </c>
      <c r="Q428" s="12">
        <v>274213</v>
      </c>
      <c r="R428" s="11">
        <v>273140</v>
      </c>
      <c r="S428" s="12">
        <v>274213</v>
      </c>
      <c r="T428" s="13">
        <f t="shared" si="30"/>
        <v>0.99613420860685631</v>
      </c>
      <c r="U428" s="13">
        <f t="shared" si="31"/>
        <v>0.99608698347634872</v>
      </c>
      <c r="V428" s="8" t="s">
        <v>3072</v>
      </c>
      <c r="W428" s="8" t="s">
        <v>3072</v>
      </c>
      <c r="X428" s="8" t="s">
        <v>3073</v>
      </c>
      <c r="Y428" s="8" t="s">
        <v>3074</v>
      </c>
      <c r="Z428" s="8" t="s">
        <v>3075</v>
      </c>
      <c r="AA428" s="8" t="s">
        <v>3076</v>
      </c>
      <c r="AB428" s="14">
        <v>10302.304320601126</v>
      </c>
      <c r="AC428" s="14">
        <v>11602.80677009873</v>
      </c>
      <c r="AD428" s="15" t="s">
        <v>3077</v>
      </c>
      <c r="AE428" s="16">
        <f t="shared" si="32"/>
        <v>0.41666666680248454</v>
      </c>
      <c r="AF428" s="16">
        <f t="shared" si="33"/>
        <v>1.0999999999185093</v>
      </c>
      <c r="AG428">
        <f t="shared" si="34"/>
        <v>10</v>
      </c>
    </row>
    <row r="429" spans="1:33" ht="26.4" x14ac:dyDescent="0.3">
      <c r="A429" s="1" t="s">
        <v>3078</v>
      </c>
      <c r="B429" s="8" t="s">
        <v>34</v>
      </c>
      <c r="C429" s="9">
        <v>297571</v>
      </c>
      <c r="D429" s="10">
        <v>95450</v>
      </c>
      <c r="E429" s="10">
        <v>95765</v>
      </c>
      <c r="F429" s="8" t="s">
        <v>36</v>
      </c>
      <c r="G429" s="10">
        <v>198650</v>
      </c>
      <c r="H429" s="10">
        <v>198418</v>
      </c>
      <c r="I429" s="10" t="s">
        <v>45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11">
        <v>294100</v>
      </c>
      <c r="Q429" s="12">
        <v>294183</v>
      </c>
      <c r="R429" s="11">
        <v>293644</v>
      </c>
      <c r="S429" s="12">
        <v>294183</v>
      </c>
      <c r="T429" s="13">
        <f t="shared" si="30"/>
        <v>0.99844950697041823</v>
      </c>
      <c r="U429" s="13">
        <f t="shared" si="31"/>
        <v>0.99816780711325948</v>
      </c>
      <c r="V429" s="8" t="s">
        <v>3079</v>
      </c>
      <c r="W429" s="8" t="s">
        <v>3079</v>
      </c>
      <c r="X429" s="8" t="s">
        <v>3080</v>
      </c>
      <c r="Y429" s="8" t="s">
        <v>3081</v>
      </c>
      <c r="Z429" s="8" t="s">
        <v>3082</v>
      </c>
      <c r="AA429" s="8" t="s">
        <v>3083</v>
      </c>
      <c r="AB429" s="14">
        <v>8397.2312083729794</v>
      </c>
      <c r="AC429" s="14">
        <v>10494.042806183115</v>
      </c>
      <c r="AD429" s="15" t="s">
        <v>3084</v>
      </c>
      <c r="AE429" s="16">
        <f t="shared" si="32"/>
        <v>0.19999999995343387</v>
      </c>
      <c r="AF429" s="16">
        <f t="shared" si="33"/>
        <v>1.0833333333721384</v>
      </c>
      <c r="AG429">
        <f t="shared" si="34"/>
        <v>10</v>
      </c>
    </row>
    <row r="430" spans="1:33" ht="26.4" x14ac:dyDescent="0.3">
      <c r="A430" s="1" t="s">
        <v>3085</v>
      </c>
      <c r="B430" s="8" t="s">
        <v>34</v>
      </c>
      <c r="C430" s="9">
        <v>299688</v>
      </c>
      <c r="D430" s="10">
        <v>109862</v>
      </c>
      <c r="E430" s="10">
        <v>110089</v>
      </c>
      <c r="F430" s="8" t="s">
        <v>45</v>
      </c>
      <c r="G430" s="10">
        <v>166100</v>
      </c>
      <c r="H430" s="10">
        <v>166100</v>
      </c>
      <c r="I430" s="10" t="s">
        <v>36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11">
        <v>275962</v>
      </c>
      <c r="Q430" s="12">
        <v>276189</v>
      </c>
      <c r="R430" s="11">
        <v>276675</v>
      </c>
      <c r="S430" s="12">
        <v>276189</v>
      </c>
      <c r="T430" s="13">
        <f t="shared" si="30"/>
        <v>1.0025836890586386</v>
      </c>
      <c r="U430" s="13">
        <f t="shared" si="31"/>
        <v>1.0017596645775175</v>
      </c>
      <c r="V430" s="8" t="s">
        <v>3086</v>
      </c>
      <c r="W430" s="8" t="s">
        <v>3086</v>
      </c>
      <c r="X430" s="8" t="s">
        <v>3087</v>
      </c>
      <c r="Y430" s="8" t="s">
        <v>3088</v>
      </c>
      <c r="Z430" s="8" t="s">
        <v>3089</v>
      </c>
      <c r="AA430" s="8" t="s">
        <v>3090</v>
      </c>
      <c r="AB430" s="14">
        <v>8356.7019667170953</v>
      </c>
      <c r="AC430" s="14">
        <v>9628.9018012783272</v>
      </c>
      <c r="AD430" s="15" t="s">
        <v>3091</v>
      </c>
      <c r="AE430" s="16">
        <f t="shared" si="32"/>
        <v>0.26666666666278616</v>
      </c>
      <c r="AF430" s="16">
        <f t="shared" si="33"/>
        <v>0.45000000006984919</v>
      </c>
      <c r="AG430">
        <f t="shared" si="34"/>
        <v>10</v>
      </c>
    </row>
    <row r="431" spans="1:33" ht="26.4" x14ac:dyDescent="0.3">
      <c r="A431" s="1" t="s">
        <v>3092</v>
      </c>
      <c r="B431" s="8" t="s">
        <v>44</v>
      </c>
      <c r="C431" s="9">
        <v>181501</v>
      </c>
      <c r="D431" s="10">
        <v>99750</v>
      </c>
      <c r="E431" s="10">
        <v>98193</v>
      </c>
      <c r="F431" s="8" t="s">
        <v>36</v>
      </c>
      <c r="G431" s="10">
        <v>77250</v>
      </c>
      <c r="H431" s="10">
        <v>76957</v>
      </c>
      <c r="I431" s="10" t="s">
        <v>36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11">
        <v>177000</v>
      </c>
      <c r="Q431" s="12">
        <v>175150</v>
      </c>
      <c r="R431" s="11">
        <v>176409</v>
      </c>
      <c r="S431" s="12">
        <v>175150</v>
      </c>
      <c r="T431" s="13">
        <f t="shared" si="30"/>
        <v>0.99666101694915255</v>
      </c>
      <c r="U431" s="13">
        <f t="shared" si="31"/>
        <v>1.0071881244647445</v>
      </c>
      <c r="V431" s="8" t="s">
        <v>3093</v>
      </c>
      <c r="W431" s="8" t="s">
        <v>3093</v>
      </c>
      <c r="X431" s="8" t="s">
        <v>3094</v>
      </c>
      <c r="Y431" s="8" t="s">
        <v>3095</v>
      </c>
      <c r="Z431" s="8" t="s">
        <v>3096</v>
      </c>
      <c r="AA431" s="8" t="s">
        <v>3097</v>
      </c>
      <c r="AB431" s="14">
        <v>4271.9512195121952</v>
      </c>
      <c r="AC431" s="14">
        <v>7318.2451253481895</v>
      </c>
      <c r="AD431" s="15" t="s">
        <v>3098</v>
      </c>
      <c r="AE431" s="16">
        <f t="shared" si="32"/>
        <v>0.83333333325572312</v>
      </c>
      <c r="AF431" s="16">
        <f t="shared" si="33"/>
        <v>0.65000000002328306</v>
      </c>
      <c r="AG431">
        <f t="shared" si="34"/>
        <v>10</v>
      </c>
    </row>
    <row r="432" spans="1:33" ht="26.4" x14ac:dyDescent="0.3">
      <c r="A432" s="1" t="s">
        <v>3099</v>
      </c>
      <c r="B432" s="8" t="s">
        <v>34</v>
      </c>
      <c r="C432" s="9">
        <v>297351</v>
      </c>
      <c r="D432" s="10">
        <v>75720</v>
      </c>
      <c r="E432" s="10">
        <v>75771</v>
      </c>
      <c r="F432" s="8" t="s">
        <v>257</v>
      </c>
      <c r="G432" s="10">
        <v>193500</v>
      </c>
      <c r="H432" s="10">
        <v>193502</v>
      </c>
      <c r="I432" s="10" t="s">
        <v>36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11">
        <v>269220</v>
      </c>
      <c r="Q432" s="12">
        <v>269273</v>
      </c>
      <c r="R432" s="11">
        <v>269898.25199999998</v>
      </c>
      <c r="S432" s="12">
        <v>269273</v>
      </c>
      <c r="T432" s="13">
        <f t="shared" si="30"/>
        <v>1.0025193224871851</v>
      </c>
      <c r="U432" s="13">
        <f t="shared" si="31"/>
        <v>1.002322000349088</v>
      </c>
      <c r="V432" s="8" t="s">
        <v>3100</v>
      </c>
      <c r="W432" s="8" t="s">
        <v>3100</v>
      </c>
      <c r="X432" s="8" t="s">
        <v>3101</v>
      </c>
      <c r="Y432" s="8" t="s">
        <v>3102</v>
      </c>
      <c r="Z432" s="8" t="s">
        <v>3103</v>
      </c>
      <c r="AA432" s="8" t="s">
        <v>3104</v>
      </c>
      <c r="AB432" s="14">
        <v>10060.012453300125</v>
      </c>
      <c r="AC432" s="14">
        <v>10552.828216851731</v>
      </c>
      <c r="AD432" s="15" t="s">
        <v>3105</v>
      </c>
      <c r="AE432" s="16">
        <f t="shared" si="32"/>
        <v>0.18333333340706304</v>
      </c>
      <c r="AF432" s="16">
        <f t="shared" si="33"/>
        <v>0.46666666661622003</v>
      </c>
      <c r="AG432">
        <f t="shared" si="34"/>
        <v>10</v>
      </c>
    </row>
    <row r="433" spans="1:33" ht="26.4" x14ac:dyDescent="0.3">
      <c r="A433" s="1" t="s">
        <v>3106</v>
      </c>
      <c r="B433" s="8" t="s">
        <v>53</v>
      </c>
      <c r="C433" s="17">
        <v>81767</v>
      </c>
      <c r="D433" s="10">
        <v>46875</v>
      </c>
      <c r="E433" s="10">
        <v>46089</v>
      </c>
      <c r="F433" s="8" t="s">
        <v>90</v>
      </c>
      <c r="G433" s="10">
        <v>0</v>
      </c>
      <c r="H433" s="10">
        <v>0</v>
      </c>
      <c r="I433" s="10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11">
        <v>46875</v>
      </c>
      <c r="Q433" s="12">
        <v>46089</v>
      </c>
      <c r="R433" s="11">
        <v>46089</v>
      </c>
      <c r="S433" s="12">
        <v>46089</v>
      </c>
      <c r="T433" s="13">
        <f t="shared" si="30"/>
        <v>0.98323199999999999</v>
      </c>
      <c r="U433" s="13">
        <f t="shared" si="31"/>
        <v>1</v>
      </c>
      <c r="V433" s="8" t="s">
        <v>3107</v>
      </c>
      <c r="W433" s="8" t="s">
        <v>3108</v>
      </c>
      <c r="X433" s="8" t="s">
        <v>3109</v>
      </c>
      <c r="Y433" s="8" t="s">
        <v>3110</v>
      </c>
      <c r="Z433" s="8" t="s">
        <v>3111</v>
      </c>
      <c r="AA433" s="8" t="s">
        <v>3112</v>
      </c>
      <c r="AB433" s="18">
        <v>650.66823529411772</v>
      </c>
      <c r="AC433" s="18">
        <v>4964.7037701974868</v>
      </c>
      <c r="AD433" s="19" t="s">
        <v>3113</v>
      </c>
      <c r="AE433" s="16">
        <f t="shared" si="32"/>
        <v>0.6666666665696539</v>
      </c>
      <c r="AF433" s="16">
        <f t="shared" si="33"/>
        <v>0.83333333325572312</v>
      </c>
      <c r="AG433">
        <f t="shared" si="34"/>
        <v>10</v>
      </c>
    </row>
    <row r="434" spans="1:33" ht="26.4" x14ac:dyDescent="0.3">
      <c r="A434" s="1" t="s">
        <v>3114</v>
      </c>
      <c r="B434" s="8" t="s">
        <v>44</v>
      </c>
      <c r="C434" s="9">
        <v>178906</v>
      </c>
      <c r="D434" s="10">
        <v>74500</v>
      </c>
      <c r="E434" s="10">
        <v>74822</v>
      </c>
      <c r="F434" s="8" t="s">
        <v>36</v>
      </c>
      <c r="G434" s="10">
        <v>99500</v>
      </c>
      <c r="H434" s="10">
        <v>99783</v>
      </c>
      <c r="I434" s="10" t="s">
        <v>45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11">
        <v>174000</v>
      </c>
      <c r="Q434" s="12">
        <v>174605</v>
      </c>
      <c r="R434" s="11">
        <v>175905</v>
      </c>
      <c r="S434" s="12">
        <v>174605</v>
      </c>
      <c r="T434" s="13">
        <f t="shared" si="30"/>
        <v>1.0109482758620689</v>
      </c>
      <c r="U434" s="13">
        <f t="shared" si="31"/>
        <v>1.0074453767074254</v>
      </c>
      <c r="V434" s="8" t="s">
        <v>3115</v>
      </c>
      <c r="W434" s="8" t="s">
        <v>3115</v>
      </c>
      <c r="X434" s="8" t="s">
        <v>3116</v>
      </c>
      <c r="Y434" s="8" t="s">
        <v>3117</v>
      </c>
      <c r="Z434" s="8" t="s">
        <v>3118</v>
      </c>
      <c r="AA434" s="8" t="s">
        <v>3119</v>
      </c>
      <c r="AB434" s="14">
        <v>5036.6826923076924</v>
      </c>
      <c r="AC434" s="14">
        <v>6878.726198292843</v>
      </c>
      <c r="AD434" s="15" t="s">
        <v>3120</v>
      </c>
      <c r="AE434" s="16">
        <f t="shared" si="32"/>
        <v>0.16666666668606922</v>
      </c>
      <c r="AF434" s="16">
        <f t="shared" si="33"/>
        <v>1.4166666667442769</v>
      </c>
      <c r="AG434">
        <f t="shared" si="34"/>
        <v>10</v>
      </c>
    </row>
    <row r="435" spans="1:33" ht="26.4" x14ac:dyDescent="0.3">
      <c r="A435" s="1" t="s">
        <v>3121</v>
      </c>
      <c r="B435" s="8" t="s">
        <v>34</v>
      </c>
      <c r="C435" s="17">
        <v>400535.4</v>
      </c>
      <c r="D435" s="10">
        <v>389000</v>
      </c>
      <c r="E435" s="10">
        <v>389149</v>
      </c>
      <c r="F435" s="8" t="s">
        <v>35</v>
      </c>
      <c r="G435" s="10">
        <v>0</v>
      </c>
      <c r="H435" s="10">
        <v>0</v>
      </c>
      <c r="I435" s="10">
        <v>0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11">
        <v>389000</v>
      </c>
      <c r="Q435" s="12">
        <v>389149</v>
      </c>
      <c r="R435" s="11">
        <v>387866.31800000003</v>
      </c>
      <c r="S435" s="12">
        <v>389149</v>
      </c>
      <c r="T435" s="13">
        <f t="shared" si="30"/>
        <v>0.99708565038560415</v>
      </c>
      <c r="U435" s="13">
        <f t="shared" si="31"/>
        <v>0.99670387949088912</v>
      </c>
      <c r="V435" s="8" t="s">
        <v>3122</v>
      </c>
      <c r="W435" s="8" t="s">
        <v>3122</v>
      </c>
      <c r="X435" s="8" t="s">
        <v>3123</v>
      </c>
      <c r="Y435" s="8" t="s">
        <v>3124</v>
      </c>
      <c r="Z435" s="8" t="s">
        <v>3125</v>
      </c>
      <c r="AA435" s="8" t="s">
        <v>3126</v>
      </c>
      <c r="AB435" s="18">
        <v>10354.297117516629</v>
      </c>
      <c r="AC435" s="18">
        <v>12587.029649595686</v>
      </c>
      <c r="AD435" s="19" t="s">
        <v>3127</v>
      </c>
      <c r="AE435" s="16">
        <f t="shared" si="32"/>
        <v>-0.58333333331393078</v>
      </c>
      <c r="AF435" s="16">
        <f t="shared" si="33"/>
        <v>0.73333333327900618</v>
      </c>
      <c r="AG435">
        <f t="shared" si="34"/>
        <v>10</v>
      </c>
    </row>
    <row r="436" spans="1:33" ht="26.4" x14ac:dyDescent="0.3">
      <c r="A436" s="1" t="s">
        <v>3128</v>
      </c>
      <c r="B436" s="8" t="s">
        <v>44</v>
      </c>
      <c r="C436" s="9">
        <v>207941</v>
      </c>
      <c r="D436" s="10">
        <v>101600</v>
      </c>
      <c r="E436" s="10">
        <v>101611</v>
      </c>
      <c r="F436" s="8" t="s">
        <v>36</v>
      </c>
      <c r="G436" s="10">
        <v>100000</v>
      </c>
      <c r="H436" s="10">
        <v>100468</v>
      </c>
      <c r="I436" s="10" t="s">
        <v>120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11">
        <v>201600</v>
      </c>
      <c r="Q436" s="12">
        <v>202079</v>
      </c>
      <c r="R436" s="11">
        <v>203492.11499999999</v>
      </c>
      <c r="S436" s="12">
        <v>202079</v>
      </c>
      <c r="T436" s="13">
        <f t="shared" si="30"/>
        <v>1.0093854910714286</v>
      </c>
      <c r="U436" s="13">
        <f t="shared" si="31"/>
        <v>1.0069928839711202</v>
      </c>
      <c r="V436" s="8" t="s">
        <v>3129</v>
      </c>
      <c r="W436" s="8" t="s">
        <v>3129</v>
      </c>
      <c r="X436" s="8" t="s">
        <v>3130</v>
      </c>
      <c r="Y436" s="8" t="s">
        <v>3131</v>
      </c>
      <c r="Z436" s="8" t="s">
        <v>3132</v>
      </c>
      <c r="AA436" s="8" t="s">
        <v>3133</v>
      </c>
      <c r="AB436" s="14">
        <v>6092.8341708542721</v>
      </c>
      <c r="AC436" s="14">
        <v>7000.4272517321015</v>
      </c>
      <c r="AD436" s="15" t="s">
        <v>3134</v>
      </c>
      <c r="AE436" s="16">
        <f t="shared" si="32"/>
        <v>0.25000000011641532</v>
      </c>
      <c r="AF436" s="16">
        <f t="shared" si="33"/>
        <v>0.49999999988358468</v>
      </c>
      <c r="AG436">
        <f t="shared" si="34"/>
        <v>10</v>
      </c>
    </row>
    <row r="437" spans="1:33" ht="26.4" x14ac:dyDescent="0.3">
      <c r="A437" s="1" t="s">
        <v>3135</v>
      </c>
      <c r="B437" s="8" t="s">
        <v>34</v>
      </c>
      <c r="C437" s="9">
        <v>297978</v>
      </c>
      <c r="D437" s="10">
        <v>152300</v>
      </c>
      <c r="E437" s="10">
        <v>152305</v>
      </c>
      <c r="F437" s="8" t="s">
        <v>36</v>
      </c>
      <c r="G437" s="10">
        <v>141900</v>
      </c>
      <c r="H437" s="10">
        <v>141909</v>
      </c>
      <c r="I437" s="10" t="s">
        <v>1701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11">
        <v>294200</v>
      </c>
      <c r="Q437" s="12">
        <v>294214</v>
      </c>
      <c r="R437" s="11">
        <v>295341.26</v>
      </c>
      <c r="S437" s="12">
        <v>294214</v>
      </c>
      <c r="T437" s="13">
        <f t="shared" si="30"/>
        <v>1.0038791978246091</v>
      </c>
      <c r="U437" s="13">
        <f t="shared" si="31"/>
        <v>1.0038314288239174</v>
      </c>
      <c r="V437" s="8" t="s">
        <v>3136</v>
      </c>
      <c r="W437" s="8" t="s">
        <v>3136</v>
      </c>
      <c r="X437" s="8" t="s">
        <v>3137</v>
      </c>
      <c r="Y437" s="8" t="s">
        <v>3138</v>
      </c>
      <c r="Z437" s="8" t="s">
        <v>3139</v>
      </c>
      <c r="AA437" s="8" t="s">
        <v>3140</v>
      </c>
      <c r="AB437" s="14">
        <v>11172.683544303798</v>
      </c>
      <c r="AC437" s="14">
        <v>12016.909462219197</v>
      </c>
      <c r="AD437" s="15" t="s">
        <v>3141</v>
      </c>
      <c r="AE437" s="16">
        <f t="shared" si="32"/>
        <v>0.24999999994179234</v>
      </c>
      <c r="AF437" s="16">
        <f t="shared" si="33"/>
        <v>0.79999999998835847</v>
      </c>
      <c r="AG437">
        <f t="shared" si="34"/>
        <v>10</v>
      </c>
    </row>
    <row r="438" spans="1:33" ht="26.4" x14ac:dyDescent="0.3">
      <c r="A438" s="1" t="s">
        <v>3142</v>
      </c>
      <c r="B438" s="8" t="s">
        <v>53</v>
      </c>
      <c r="C438" s="17">
        <v>76596</v>
      </c>
      <c r="D438" s="10">
        <v>73000</v>
      </c>
      <c r="E438" s="10">
        <v>73221</v>
      </c>
      <c r="F438" s="8" t="s">
        <v>36</v>
      </c>
      <c r="G438" s="10">
        <v>0</v>
      </c>
      <c r="H438" s="10">
        <v>0</v>
      </c>
      <c r="I438" s="10">
        <v>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11">
        <v>73000</v>
      </c>
      <c r="Q438" s="12">
        <v>73221</v>
      </c>
      <c r="R438" s="11">
        <v>73753</v>
      </c>
      <c r="S438" s="12">
        <v>73221</v>
      </c>
      <c r="T438" s="13">
        <f t="shared" si="30"/>
        <v>1.0103150684931508</v>
      </c>
      <c r="U438" s="13">
        <f t="shared" si="31"/>
        <v>1.0072656751478402</v>
      </c>
      <c r="V438" s="8" t="s">
        <v>3143</v>
      </c>
      <c r="W438" s="8" t="s">
        <v>3143</v>
      </c>
      <c r="X438" s="8" t="s">
        <v>3144</v>
      </c>
      <c r="Y438" s="8" t="s">
        <v>3145</v>
      </c>
      <c r="Z438" s="8" t="s">
        <v>3146</v>
      </c>
      <c r="AA438" s="8" t="s">
        <v>3147</v>
      </c>
      <c r="AB438" s="18">
        <v>1496.8517887563885</v>
      </c>
      <c r="AC438" s="18">
        <v>6843.0841121495332</v>
      </c>
      <c r="AD438" s="19" t="s">
        <v>3148</v>
      </c>
      <c r="AE438" s="16">
        <f t="shared" si="32"/>
        <v>3.9166666666860692</v>
      </c>
      <c r="AF438" s="16">
        <f t="shared" si="33"/>
        <v>0.40000000008149073</v>
      </c>
      <c r="AG438">
        <f t="shared" si="34"/>
        <v>10</v>
      </c>
    </row>
    <row r="439" spans="1:33" ht="26.4" x14ac:dyDescent="0.3">
      <c r="A439" s="1" t="s">
        <v>3149</v>
      </c>
      <c r="B439" s="8" t="s">
        <v>34</v>
      </c>
      <c r="C439" s="17">
        <v>400606</v>
      </c>
      <c r="D439" s="10">
        <v>391270</v>
      </c>
      <c r="E439" s="10">
        <v>391295</v>
      </c>
      <c r="F439" s="8" t="s">
        <v>207</v>
      </c>
      <c r="G439" s="10">
        <v>0</v>
      </c>
      <c r="H439" s="10">
        <v>0</v>
      </c>
      <c r="I439" s="10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11">
        <v>391270</v>
      </c>
      <c r="Q439" s="12">
        <v>391295</v>
      </c>
      <c r="R439" s="11">
        <v>392552.69900000002</v>
      </c>
      <c r="S439" s="12">
        <v>391295</v>
      </c>
      <c r="T439" s="13">
        <f t="shared" si="30"/>
        <v>1.0032782963171212</v>
      </c>
      <c r="U439" s="13">
        <f t="shared" si="31"/>
        <v>1.0032141964502486</v>
      </c>
      <c r="V439" s="8" t="s">
        <v>3150</v>
      </c>
      <c r="W439" s="8" t="s">
        <v>3150</v>
      </c>
      <c r="X439" s="8" t="s">
        <v>3151</v>
      </c>
      <c r="Y439" s="8" t="s">
        <v>3152</v>
      </c>
      <c r="Z439" s="8" t="s">
        <v>3153</v>
      </c>
      <c r="AA439" s="8" t="s">
        <v>3154</v>
      </c>
      <c r="AB439" s="18">
        <v>12622.41935483871</v>
      </c>
      <c r="AC439" s="18">
        <v>13301.813031161473</v>
      </c>
      <c r="AD439" s="19" t="s">
        <v>3155</v>
      </c>
      <c r="AE439" s="16">
        <f t="shared" si="32"/>
        <v>0.16666666668606922</v>
      </c>
      <c r="AF439" s="16">
        <f t="shared" si="33"/>
        <v>0.91666666668606922</v>
      </c>
      <c r="AG439">
        <f t="shared" si="34"/>
        <v>10</v>
      </c>
    </row>
    <row r="440" spans="1:33" ht="26.4" x14ac:dyDescent="0.3">
      <c r="A440" s="1" t="s">
        <v>3156</v>
      </c>
      <c r="B440" s="8" t="s">
        <v>44</v>
      </c>
      <c r="C440" s="9">
        <v>179250</v>
      </c>
      <c r="D440" s="10">
        <v>96430</v>
      </c>
      <c r="E440" s="10">
        <v>96078</v>
      </c>
      <c r="F440" s="8" t="s">
        <v>36</v>
      </c>
      <c r="G440" s="10">
        <v>78000</v>
      </c>
      <c r="H440" s="10">
        <v>78266</v>
      </c>
      <c r="I440" s="10" t="s">
        <v>1746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11">
        <v>174430</v>
      </c>
      <c r="Q440" s="12">
        <v>174344</v>
      </c>
      <c r="R440" s="11">
        <v>176050.04</v>
      </c>
      <c r="S440" s="12">
        <v>174344</v>
      </c>
      <c r="T440" s="13">
        <f t="shared" si="30"/>
        <v>1.009287622541994</v>
      </c>
      <c r="U440" s="13">
        <f t="shared" si="31"/>
        <v>1.0097854815766532</v>
      </c>
      <c r="V440" s="8" t="s">
        <v>3157</v>
      </c>
      <c r="W440" s="8" t="s">
        <v>3157</v>
      </c>
      <c r="X440" s="8" t="s">
        <v>3158</v>
      </c>
      <c r="Y440" s="8" t="s">
        <v>3159</v>
      </c>
      <c r="Z440" s="8" t="s">
        <v>3160</v>
      </c>
      <c r="AA440" s="8" t="s">
        <v>3161</v>
      </c>
      <c r="AB440" s="14">
        <v>4885.8664175618878</v>
      </c>
      <c r="AC440" s="14">
        <v>7525.6402877697838</v>
      </c>
      <c r="AD440" s="15" t="s">
        <v>3162</v>
      </c>
      <c r="AE440" s="16">
        <f t="shared" si="32"/>
        <v>1.1666666666278616</v>
      </c>
      <c r="AF440" s="16">
        <f t="shared" si="33"/>
        <v>0.43333333334885538</v>
      </c>
      <c r="AG440">
        <f t="shared" si="34"/>
        <v>10</v>
      </c>
    </row>
    <row r="441" spans="1:33" ht="26.4" x14ac:dyDescent="0.3">
      <c r="A441" s="1" t="s">
        <v>3163</v>
      </c>
      <c r="B441" s="8" t="s">
        <v>53</v>
      </c>
      <c r="C441" s="17">
        <v>118532</v>
      </c>
      <c r="D441" s="10">
        <v>115865</v>
      </c>
      <c r="E441" s="10">
        <v>116111</v>
      </c>
      <c r="F441" s="8" t="s">
        <v>36</v>
      </c>
      <c r="G441" s="10">
        <v>0</v>
      </c>
      <c r="H441" s="10">
        <v>0</v>
      </c>
      <c r="I441" s="10">
        <v>0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11">
        <v>115865</v>
      </c>
      <c r="Q441" s="12">
        <v>116111</v>
      </c>
      <c r="R441" s="11">
        <v>117248.97500000001</v>
      </c>
      <c r="S441" s="12">
        <v>116111</v>
      </c>
      <c r="T441" s="13">
        <f t="shared" si="30"/>
        <v>1.0119447201484486</v>
      </c>
      <c r="U441" s="13">
        <f t="shared" si="31"/>
        <v>1.0098007510055034</v>
      </c>
      <c r="V441" s="8" t="s">
        <v>3164</v>
      </c>
      <c r="W441" s="8" t="s">
        <v>3165</v>
      </c>
      <c r="X441" s="8" t="s">
        <v>3166</v>
      </c>
      <c r="Y441" s="8" t="s">
        <v>3167</v>
      </c>
      <c r="Z441" s="8" t="s">
        <v>3168</v>
      </c>
      <c r="AA441" s="8" t="s">
        <v>3169</v>
      </c>
      <c r="AB441" s="18">
        <v>4837.958333333333</v>
      </c>
      <c r="AC441" s="18">
        <v>8886.0459183673465</v>
      </c>
      <c r="AD441" s="19" t="s">
        <v>3170</v>
      </c>
      <c r="AE441" s="16">
        <f t="shared" si="32"/>
        <v>0.24999999994179234</v>
      </c>
      <c r="AF441" s="16">
        <f t="shared" si="33"/>
        <v>3.9833333333954215</v>
      </c>
      <c r="AG441">
        <f t="shared" si="34"/>
        <v>10</v>
      </c>
    </row>
    <row r="442" spans="1:33" ht="26.4" x14ac:dyDescent="0.3">
      <c r="A442" s="1" t="s">
        <v>3171</v>
      </c>
      <c r="B442" s="8" t="s">
        <v>34</v>
      </c>
      <c r="C442" s="9">
        <v>297160</v>
      </c>
      <c r="D442" s="10">
        <v>98000</v>
      </c>
      <c r="E442" s="10">
        <v>97575</v>
      </c>
      <c r="F442" s="8" t="s">
        <v>36</v>
      </c>
      <c r="G442" s="10">
        <v>87440</v>
      </c>
      <c r="H442" s="10">
        <v>86800</v>
      </c>
      <c r="I442" s="10" t="s">
        <v>36</v>
      </c>
      <c r="J442" s="8">
        <v>47750</v>
      </c>
      <c r="K442" s="8">
        <v>47673</v>
      </c>
      <c r="L442" s="8" t="s">
        <v>36</v>
      </c>
      <c r="M442" s="8">
        <v>43990</v>
      </c>
      <c r="N442" s="8">
        <v>43966</v>
      </c>
      <c r="O442" s="8" t="s">
        <v>45</v>
      </c>
      <c r="P442" s="11">
        <v>277180</v>
      </c>
      <c r="Q442" s="12">
        <v>276014</v>
      </c>
      <c r="R442" s="11">
        <v>279000</v>
      </c>
      <c r="S442" s="12">
        <v>276014</v>
      </c>
      <c r="T442" s="13">
        <f t="shared" si="30"/>
        <v>1.0065661303124323</v>
      </c>
      <c r="U442" s="13">
        <f t="shared" si="31"/>
        <v>1.0108182918257769</v>
      </c>
      <c r="V442" s="8" t="s">
        <v>3172</v>
      </c>
      <c r="W442" s="8" t="s">
        <v>3172</v>
      </c>
      <c r="X442" s="8" t="s">
        <v>3173</v>
      </c>
      <c r="Y442" s="8" t="s">
        <v>3174</v>
      </c>
      <c r="Z442" s="8" t="s">
        <v>3175</v>
      </c>
      <c r="AA442" s="8" t="s">
        <v>3176</v>
      </c>
      <c r="AB442" s="14">
        <v>10615.923076923076</v>
      </c>
      <c r="AC442" s="14">
        <v>11712.050919377652</v>
      </c>
      <c r="AD442" s="15" t="s">
        <v>3177</v>
      </c>
      <c r="AE442" s="16">
        <f t="shared" si="32"/>
        <v>0.11666666669771075</v>
      </c>
      <c r="AF442" s="16">
        <f t="shared" si="33"/>
        <v>0.84999999997671694</v>
      </c>
      <c r="AG442">
        <f t="shared" si="34"/>
        <v>10</v>
      </c>
    </row>
    <row r="443" spans="1:33" ht="26.4" x14ac:dyDescent="0.3">
      <c r="A443" s="1" t="s">
        <v>3178</v>
      </c>
      <c r="B443" s="8" t="s">
        <v>44</v>
      </c>
      <c r="C443" s="17">
        <v>175219</v>
      </c>
      <c r="D443" s="10">
        <v>168225</v>
      </c>
      <c r="E443" s="10">
        <v>168203</v>
      </c>
      <c r="F443" s="8" t="s">
        <v>36</v>
      </c>
      <c r="G443" s="10">
        <v>0</v>
      </c>
      <c r="H443" s="10">
        <v>0</v>
      </c>
      <c r="I443" s="10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11">
        <v>168225</v>
      </c>
      <c r="Q443" s="12">
        <v>168203</v>
      </c>
      <c r="R443" s="11">
        <v>169086.503</v>
      </c>
      <c r="S443" s="12">
        <v>168203</v>
      </c>
      <c r="T443" s="13">
        <f t="shared" si="30"/>
        <v>1.005121135384158</v>
      </c>
      <c r="U443" s="13">
        <f t="shared" si="31"/>
        <v>1.0052525995374637</v>
      </c>
      <c r="V443" s="8" t="s">
        <v>3179</v>
      </c>
      <c r="W443" s="8" t="s">
        <v>3180</v>
      </c>
      <c r="X443" s="8" t="s">
        <v>3181</v>
      </c>
      <c r="Y443" s="8" t="s">
        <v>3182</v>
      </c>
      <c r="Z443" s="8" t="s">
        <v>3183</v>
      </c>
      <c r="AA443" s="8" t="s">
        <v>3184</v>
      </c>
      <c r="AB443" s="18">
        <v>5325.688654353562</v>
      </c>
      <c r="AC443" s="18">
        <v>7437.1260132645539</v>
      </c>
      <c r="AD443" s="19" t="s">
        <v>3185</v>
      </c>
      <c r="AE443" s="16">
        <f t="shared" si="32"/>
        <v>0.36666666663950309</v>
      </c>
      <c r="AF443" s="16">
        <f t="shared" si="33"/>
        <v>0.58333333331393078</v>
      </c>
      <c r="AG443">
        <f t="shared" si="34"/>
        <v>10</v>
      </c>
    </row>
    <row r="444" spans="1:33" ht="26.4" x14ac:dyDescent="0.3">
      <c r="A444" s="1" t="s">
        <v>3186</v>
      </c>
      <c r="B444" s="8" t="s">
        <v>53</v>
      </c>
      <c r="C444" s="17">
        <v>98697</v>
      </c>
      <c r="D444" s="10">
        <v>82500</v>
      </c>
      <c r="E444" s="10">
        <v>82500</v>
      </c>
      <c r="F444" s="8" t="s">
        <v>36</v>
      </c>
      <c r="G444" s="10">
        <v>0</v>
      </c>
      <c r="H444" s="10">
        <v>0</v>
      </c>
      <c r="I444" s="10">
        <v>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11">
        <v>82500</v>
      </c>
      <c r="Q444" s="12">
        <v>82500</v>
      </c>
      <c r="R444" s="11">
        <v>82401</v>
      </c>
      <c r="S444" s="12">
        <v>82500</v>
      </c>
      <c r="T444" s="13">
        <f t="shared" si="30"/>
        <v>0.99880000000000002</v>
      </c>
      <c r="U444" s="13">
        <f t="shared" si="31"/>
        <v>0.99880000000000002</v>
      </c>
      <c r="V444" s="8" t="s">
        <v>3180</v>
      </c>
      <c r="W444" s="8" t="s">
        <v>3180</v>
      </c>
      <c r="X444" s="8" t="s">
        <v>3187</v>
      </c>
      <c r="Y444" s="8" t="s">
        <v>3188</v>
      </c>
      <c r="Z444" s="8" t="s">
        <v>3189</v>
      </c>
      <c r="AA444" s="8" t="s">
        <v>3190</v>
      </c>
      <c r="AB444" s="18">
        <v>2538.4615384615386</v>
      </c>
      <c r="AC444" s="18">
        <v>7466.063348416289</v>
      </c>
      <c r="AD444" s="19" t="s">
        <v>1356</v>
      </c>
      <c r="AE444" s="16">
        <f t="shared" si="32"/>
        <v>4.1666666668024845</v>
      </c>
      <c r="AF444" s="16">
        <f t="shared" si="33"/>
        <v>0.81666666670935228</v>
      </c>
      <c r="AG444">
        <f t="shared" si="34"/>
        <v>10</v>
      </c>
    </row>
    <row r="445" spans="1:33" ht="26.4" x14ac:dyDescent="0.3">
      <c r="A445" s="1" t="s">
        <v>3191</v>
      </c>
      <c r="B445" s="8" t="s">
        <v>34</v>
      </c>
      <c r="C445" s="9">
        <v>208189</v>
      </c>
      <c r="D445" s="10">
        <v>143300</v>
      </c>
      <c r="E445" s="10">
        <v>143219</v>
      </c>
      <c r="F445" s="8" t="s">
        <v>36</v>
      </c>
      <c r="G445" s="10">
        <v>60000</v>
      </c>
      <c r="H445" s="10">
        <v>60889</v>
      </c>
      <c r="I445" s="10" t="s">
        <v>45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0</v>
      </c>
      <c r="P445" s="11">
        <v>203300</v>
      </c>
      <c r="Q445" s="12">
        <v>204108</v>
      </c>
      <c r="R445" s="11">
        <v>204914</v>
      </c>
      <c r="S445" s="12">
        <v>204108</v>
      </c>
      <c r="T445" s="13">
        <f t="shared" si="30"/>
        <v>1.0079390063944909</v>
      </c>
      <c r="U445" s="13">
        <f t="shared" si="31"/>
        <v>1.0039488898034374</v>
      </c>
      <c r="V445" s="8" t="s">
        <v>3192</v>
      </c>
      <c r="W445" s="8" t="s">
        <v>3192</v>
      </c>
      <c r="X445" s="8" t="s">
        <v>3193</v>
      </c>
      <c r="Y445" s="8" t="s">
        <v>3194</v>
      </c>
      <c r="Z445" s="8" t="s">
        <v>3195</v>
      </c>
      <c r="AA445" s="8" t="s">
        <v>3196</v>
      </c>
      <c r="AB445" s="14">
        <v>7630.2056074766351</v>
      </c>
      <c r="AC445" s="14">
        <v>10780.352112676057</v>
      </c>
      <c r="AD445" s="15" t="s">
        <v>3197</v>
      </c>
      <c r="AE445" s="16">
        <f t="shared" si="32"/>
        <v>4.9333333333488554</v>
      </c>
      <c r="AF445" s="16">
        <f t="shared" si="33"/>
        <v>1.0666666666511446</v>
      </c>
      <c r="AG445">
        <f t="shared" si="34"/>
        <v>10</v>
      </c>
    </row>
    <row r="446" spans="1:33" ht="26.4" x14ac:dyDescent="0.3">
      <c r="A446" s="1" t="s">
        <v>3198</v>
      </c>
      <c r="B446" s="8" t="s">
        <v>44</v>
      </c>
      <c r="C446" s="9">
        <v>208086</v>
      </c>
      <c r="D446" s="10">
        <v>67248</v>
      </c>
      <c r="E446" s="10">
        <v>66870</v>
      </c>
      <c r="F446" s="8" t="s">
        <v>156</v>
      </c>
      <c r="G446" s="10">
        <v>127000</v>
      </c>
      <c r="H446" s="10">
        <v>128443</v>
      </c>
      <c r="I446" s="10" t="s">
        <v>257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11">
        <v>194248</v>
      </c>
      <c r="Q446" s="12">
        <v>195313</v>
      </c>
      <c r="R446" s="11">
        <v>195381</v>
      </c>
      <c r="S446" s="12">
        <v>195313</v>
      </c>
      <c r="T446" s="13">
        <f t="shared" si="30"/>
        <v>1.0058327498867428</v>
      </c>
      <c r="U446" s="13">
        <f t="shared" si="31"/>
        <v>1.0003481591087127</v>
      </c>
      <c r="V446" s="8" t="s">
        <v>3199</v>
      </c>
      <c r="W446" s="8" t="s">
        <v>3199</v>
      </c>
      <c r="X446" s="8" t="s">
        <v>3200</v>
      </c>
      <c r="Y446" s="8" t="s">
        <v>3201</v>
      </c>
      <c r="Z446" s="8" t="s">
        <v>3202</v>
      </c>
      <c r="AA446" s="8" t="s">
        <v>3203</v>
      </c>
      <c r="AB446" s="14">
        <v>4850.4884105960264</v>
      </c>
      <c r="AC446" s="14">
        <v>6707.9450486548367</v>
      </c>
      <c r="AD446" s="15" t="s">
        <v>3204</v>
      </c>
      <c r="AE446" s="16">
        <f t="shared" si="32"/>
        <v>9.9999999976716936E-2</v>
      </c>
      <c r="AF446" s="16">
        <f t="shared" si="33"/>
        <v>0.78333333326736465</v>
      </c>
      <c r="AG446">
        <f t="shared" si="34"/>
        <v>10</v>
      </c>
    </row>
    <row r="447" spans="1:33" ht="26.4" x14ac:dyDescent="0.3">
      <c r="A447" s="1" t="s">
        <v>3205</v>
      </c>
      <c r="B447" s="8" t="s">
        <v>34</v>
      </c>
      <c r="C447" s="17">
        <v>228531</v>
      </c>
      <c r="D447" s="10">
        <v>224000</v>
      </c>
      <c r="E447" s="10">
        <v>224152</v>
      </c>
      <c r="F447" s="8" t="s">
        <v>36</v>
      </c>
      <c r="G447" s="10">
        <v>0</v>
      </c>
      <c r="H447" s="10">
        <v>0</v>
      </c>
      <c r="I447" s="10"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11">
        <v>224000</v>
      </c>
      <c r="Q447" s="12">
        <v>224152</v>
      </c>
      <c r="R447" s="11">
        <v>224120</v>
      </c>
      <c r="S447" s="12">
        <v>224152</v>
      </c>
      <c r="T447" s="13">
        <f t="shared" si="30"/>
        <v>1.0005357142857143</v>
      </c>
      <c r="U447" s="13">
        <f t="shared" si="31"/>
        <v>0.99985723973018314</v>
      </c>
      <c r="V447" s="8" t="s">
        <v>3206</v>
      </c>
      <c r="W447" s="8" t="s">
        <v>3207</v>
      </c>
      <c r="X447" s="8" t="s">
        <v>3208</v>
      </c>
      <c r="Y447" s="8" t="s">
        <v>3209</v>
      </c>
      <c r="Z447" s="8" t="s">
        <v>3210</v>
      </c>
      <c r="AA447" s="8" t="s">
        <v>3211</v>
      </c>
      <c r="AB447" s="18">
        <v>11179.650872817954</v>
      </c>
      <c r="AC447" s="18">
        <v>12316.043956043957</v>
      </c>
      <c r="AD447" s="19" t="s">
        <v>3212</v>
      </c>
      <c r="AE447" s="16">
        <f t="shared" si="32"/>
        <v>0.35000000009313226</v>
      </c>
      <c r="AF447" s="16">
        <f t="shared" si="33"/>
        <v>0.70000000001164153</v>
      </c>
      <c r="AG447">
        <f t="shared" si="34"/>
        <v>10</v>
      </c>
    </row>
    <row r="448" spans="1:33" ht="26.4" x14ac:dyDescent="0.3">
      <c r="A448" s="1" t="s">
        <v>3213</v>
      </c>
      <c r="B448" s="8" t="s">
        <v>44</v>
      </c>
      <c r="C448" s="17">
        <v>168146</v>
      </c>
      <c r="D448" s="10">
        <v>135000</v>
      </c>
      <c r="E448" s="10">
        <v>134077</v>
      </c>
      <c r="F448" s="8" t="s">
        <v>36</v>
      </c>
      <c r="G448" s="10">
        <v>0</v>
      </c>
      <c r="H448" s="10">
        <v>0</v>
      </c>
      <c r="I448" s="10">
        <v>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v>0</v>
      </c>
      <c r="P448" s="11">
        <v>135000</v>
      </c>
      <c r="Q448" s="12">
        <v>134077</v>
      </c>
      <c r="R448" s="11">
        <v>134686.21900000001</v>
      </c>
      <c r="S448" s="12">
        <v>134077</v>
      </c>
      <c r="T448" s="13">
        <f t="shared" si="30"/>
        <v>0.99767569629629638</v>
      </c>
      <c r="U448" s="13">
        <f t="shared" si="31"/>
        <v>1.0045437994585202</v>
      </c>
      <c r="V448" s="8" t="s">
        <v>3214</v>
      </c>
      <c r="W448" s="8" t="s">
        <v>3214</v>
      </c>
      <c r="X448" s="8" t="s">
        <v>3215</v>
      </c>
      <c r="Y448" s="8" t="s">
        <v>3216</v>
      </c>
      <c r="Z448" s="8" t="s">
        <v>3217</v>
      </c>
      <c r="AA448" s="8" t="s">
        <v>3218</v>
      </c>
      <c r="AB448" s="18">
        <v>5721.6358463726883</v>
      </c>
      <c r="AC448" s="18">
        <v>8423.6858638743452</v>
      </c>
      <c r="AD448" s="19" t="s">
        <v>3219</v>
      </c>
      <c r="AE448" s="16">
        <f t="shared" si="32"/>
        <v>0.71666666655801237</v>
      </c>
      <c r="AF448" s="16">
        <f t="shared" si="33"/>
        <v>0.70000000001164153</v>
      </c>
      <c r="AG448">
        <f t="shared" si="34"/>
        <v>10</v>
      </c>
    </row>
    <row r="449" spans="1:33" ht="26.4" x14ac:dyDescent="0.3">
      <c r="A449" s="1" t="s">
        <v>3220</v>
      </c>
      <c r="B449" s="8" t="s">
        <v>34</v>
      </c>
      <c r="C449" s="9">
        <v>250063.3</v>
      </c>
      <c r="D449" s="10">
        <v>137600</v>
      </c>
      <c r="E449" s="10">
        <v>138427</v>
      </c>
      <c r="F449" s="8" t="s">
        <v>36</v>
      </c>
      <c r="G449" s="10">
        <v>107800</v>
      </c>
      <c r="H449" s="10">
        <v>107610</v>
      </c>
      <c r="I449" s="10" t="s">
        <v>45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0</v>
      </c>
      <c r="P449" s="11">
        <v>245400</v>
      </c>
      <c r="Q449" s="12">
        <v>246037</v>
      </c>
      <c r="R449" s="11">
        <v>245575</v>
      </c>
      <c r="S449" s="12">
        <v>246037</v>
      </c>
      <c r="T449" s="13">
        <f t="shared" si="30"/>
        <v>1.0007131214343927</v>
      </c>
      <c r="U449" s="13">
        <f t="shared" si="31"/>
        <v>0.99812223364778463</v>
      </c>
      <c r="V449" s="8" t="s">
        <v>3221</v>
      </c>
      <c r="W449" s="8" t="s">
        <v>3221</v>
      </c>
      <c r="X449" s="8" t="s">
        <v>3222</v>
      </c>
      <c r="Y449" s="8" t="s">
        <v>3223</v>
      </c>
      <c r="Z449" s="8" t="s">
        <v>3224</v>
      </c>
      <c r="AA449" s="8" t="s">
        <v>3225</v>
      </c>
      <c r="AB449" s="14">
        <v>9169.0807453416146</v>
      </c>
      <c r="AC449" s="14">
        <v>10265.799721835883</v>
      </c>
      <c r="AD449" s="15" t="s">
        <v>3226</v>
      </c>
      <c r="AE449" s="16">
        <f t="shared" si="32"/>
        <v>0.50000000005820766</v>
      </c>
      <c r="AF449" s="16">
        <f t="shared" si="33"/>
        <v>0.86666666652308777</v>
      </c>
      <c r="AG449">
        <f t="shared" si="34"/>
        <v>10</v>
      </c>
    </row>
    <row r="450" spans="1:33" ht="26.4" x14ac:dyDescent="0.3">
      <c r="A450" s="1" t="s">
        <v>3227</v>
      </c>
      <c r="B450" s="8" t="s">
        <v>34</v>
      </c>
      <c r="C450" s="17">
        <v>281226</v>
      </c>
      <c r="D450" s="10">
        <v>249650</v>
      </c>
      <c r="E450" s="10">
        <v>249897</v>
      </c>
      <c r="F450" s="8" t="s">
        <v>36</v>
      </c>
      <c r="G450" s="10">
        <v>0</v>
      </c>
      <c r="H450" s="10">
        <v>0</v>
      </c>
      <c r="I450" s="10"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11">
        <v>249650</v>
      </c>
      <c r="Q450" s="12">
        <v>249897</v>
      </c>
      <c r="R450" s="11">
        <v>249059.57800000001</v>
      </c>
      <c r="S450" s="12">
        <v>249897</v>
      </c>
      <c r="T450" s="13">
        <f t="shared" si="30"/>
        <v>0.99763500100140201</v>
      </c>
      <c r="U450" s="13">
        <f t="shared" si="31"/>
        <v>0.99664893135972021</v>
      </c>
      <c r="V450" s="8" t="s">
        <v>3228</v>
      </c>
      <c r="W450" s="8" t="s">
        <v>3229</v>
      </c>
      <c r="X450" s="8" t="s">
        <v>3230</v>
      </c>
      <c r="Y450" s="8" t="s">
        <v>3231</v>
      </c>
      <c r="Z450" s="8" t="s">
        <v>3232</v>
      </c>
      <c r="AA450" s="8" t="s">
        <v>3233</v>
      </c>
      <c r="AB450" s="18">
        <v>9799.8823529411766</v>
      </c>
      <c r="AC450" s="18">
        <v>11769.089481946625</v>
      </c>
      <c r="AD450" s="19" t="s">
        <v>3234</v>
      </c>
      <c r="AE450" s="16">
        <f t="shared" si="32"/>
        <v>0.41666666662786156</v>
      </c>
      <c r="AF450" s="16">
        <f t="shared" si="33"/>
        <v>1.4666666665580124</v>
      </c>
      <c r="AG450">
        <f t="shared" si="34"/>
        <v>10</v>
      </c>
    </row>
    <row r="451" spans="1:33" ht="26.4" x14ac:dyDescent="0.3">
      <c r="A451" s="1" t="s">
        <v>3235</v>
      </c>
      <c r="B451" s="8" t="s">
        <v>44</v>
      </c>
      <c r="C451" s="9">
        <v>180000</v>
      </c>
      <c r="D451" s="10">
        <v>62019</v>
      </c>
      <c r="E451" s="10">
        <v>62003</v>
      </c>
      <c r="F451" s="8" t="s">
        <v>257</v>
      </c>
      <c r="G451" s="10">
        <v>110000</v>
      </c>
      <c r="H451" s="10">
        <v>110033</v>
      </c>
      <c r="I451" s="10" t="s">
        <v>36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v>0</v>
      </c>
      <c r="P451" s="11">
        <v>172019</v>
      </c>
      <c r="Q451" s="12">
        <v>172036</v>
      </c>
      <c r="R451" s="11">
        <v>172074</v>
      </c>
      <c r="S451" s="12">
        <v>172036</v>
      </c>
      <c r="T451" s="13">
        <f t="shared" ref="T451:T514" si="35">R451/P451</f>
        <v>1.0003197321226143</v>
      </c>
      <c r="U451" s="13">
        <f t="shared" ref="U451:U514" si="36">R451/Q451</f>
        <v>1.0002208840010229</v>
      </c>
      <c r="V451" s="8" t="s">
        <v>3236</v>
      </c>
      <c r="W451" s="8" t="s">
        <v>3236</v>
      </c>
      <c r="X451" s="8" t="s">
        <v>3237</v>
      </c>
      <c r="Y451" s="8" t="s">
        <v>3238</v>
      </c>
      <c r="Z451" s="8" t="s">
        <v>3239</v>
      </c>
      <c r="AA451" s="8" t="s">
        <v>3240</v>
      </c>
      <c r="AB451" s="14">
        <v>5441.307327358988</v>
      </c>
      <c r="AC451" s="14">
        <v>7903.6447166921898</v>
      </c>
      <c r="AD451" s="15" t="s">
        <v>3241</v>
      </c>
      <c r="AE451" s="16">
        <f t="shared" ref="AE451:AE514" si="37">24*(Y451-X451)</f>
        <v>0.28333333338377997</v>
      </c>
      <c r="AF451" s="16">
        <f t="shared" ref="AF451:AF514" si="38">24*(AA451-Z451)</f>
        <v>1.1000000000931323</v>
      </c>
      <c r="AG451">
        <f t="shared" ref="AG451:AG514" si="39">MONTH(Z451)</f>
        <v>10</v>
      </c>
    </row>
    <row r="452" spans="1:33" ht="26.4" x14ac:dyDescent="0.3">
      <c r="A452" s="1" t="s">
        <v>3242</v>
      </c>
      <c r="B452" s="8" t="s">
        <v>34</v>
      </c>
      <c r="C452" s="9">
        <v>210036</v>
      </c>
      <c r="D452" s="10">
        <v>71000</v>
      </c>
      <c r="E452" s="10">
        <v>70990</v>
      </c>
      <c r="F452" s="8" t="s">
        <v>36</v>
      </c>
      <c r="G452" s="10">
        <v>136400</v>
      </c>
      <c r="H452" s="10">
        <v>136469</v>
      </c>
      <c r="I452" s="10" t="s">
        <v>45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11">
        <v>207400</v>
      </c>
      <c r="Q452" s="12">
        <v>207459</v>
      </c>
      <c r="R452" s="11">
        <v>207855</v>
      </c>
      <c r="S452" s="12">
        <v>207459</v>
      </c>
      <c r="T452" s="13">
        <f t="shared" si="35"/>
        <v>1.0021938283510126</v>
      </c>
      <c r="U452" s="13">
        <f t="shared" si="36"/>
        <v>1.0019088108975749</v>
      </c>
      <c r="V452" s="8" t="s">
        <v>3243</v>
      </c>
      <c r="W452" s="8" t="s">
        <v>3243</v>
      </c>
      <c r="X452" s="8" t="s">
        <v>3244</v>
      </c>
      <c r="Y452" s="8" t="s">
        <v>3245</v>
      </c>
      <c r="Z452" s="8" t="s">
        <v>3246</v>
      </c>
      <c r="AA452" s="8" t="s">
        <v>3247</v>
      </c>
      <c r="AB452" s="14">
        <v>8189.1710526315792</v>
      </c>
      <c r="AC452" s="14">
        <v>10823.947826086956</v>
      </c>
      <c r="AD452" s="15" t="s">
        <v>3248</v>
      </c>
      <c r="AE452" s="16">
        <f t="shared" si="37"/>
        <v>1.5833333332557231</v>
      </c>
      <c r="AF452" s="16">
        <f t="shared" si="38"/>
        <v>0.66666666674427688</v>
      </c>
      <c r="AG452">
        <f t="shared" si="39"/>
        <v>10</v>
      </c>
    </row>
    <row r="453" spans="1:33" ht="26.4" x14ac:dyDescent="0.3">
      <c r="A453" s="1" t="s">
        <v>3249</v>
      </c>
      <c r="B453" s="8" t="s">
        <v>44</v>
      </c>
      <c r="C453" s="9">
        <v>150903</v>
      </c>
      <c r="D453" s="10">
        <v>68200</v>
      </c>
      <c r="E453" s="10">
        <v>68331</v>
      </c>
      <c r="F453" s="8" t="s">
        <v>36</v>
      </c>
      <c r="G453" s="10">
        <v>79400</v>
      </c>
      <c r="H453" s="10">
        <v>79457</v>
      </c>
      <c r="I453" s="10" t="s">
        <v>1701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11">
        <v>147600</v>
      </c>
      <c r="Q453" s="12">
        <v>147788</v>
      </c>
      <c r="R453" s="11">
        <v>149191</v>
      </c>
      <c r="S453" s="12">
        <v>147788</v>
      </c>
      <c r="T453" s="13">
        <f t="shared" si="35"/>
        <v>1.0107791327913278</v>
      </c>
      <c r="U453" s="13">
        <f t="shared" si="36"/>
        <v>1.0094933282810512</v>
      </c>
      <c r="V453" s="8" t="s">
        <v>3250</v>
      </c>
      <c r="W453" s="8" t="s">
        <v>3250</v>
      </c>
      <c r="X453" s="8" t="s">
        <v>3251</v>
      </c>
      <c r="Y453" s="8" t="s">
        <v>3252</v>
      </c>
      <c r="Z453" s="8" t="s">
        <v>3253</v>
      </c>
      <c r="AA453" s="8" t="s">
        <v>3254</v>
      </c>
      <c r="AB453" s="14">
        <v>5490.5758513931887</v>
      </c>
      <c r="AC453" s="14">
        <v>7572.3996584116139</v>
      </c>
      <c r="AD453" s="15" t="s">
        <v>3255</v>
      </c>
      <c r="AE453" s="16">
        <f t="shared" si="37"/>
        <v>0.33333333337213844</v>
      </c>
      <c r="AF453" s="16">
        <f t="shared" si="38"/>
        <v>0.8999999999650754</v>
      </c>
      <c r="AG453">
        <f t="shared" si="39"/>
        <v>10</v>
      </c>
    </row>
    <row r="454" spans="1:33" ht="26.4" x14ac:dyDescent="0.3">
      <c r="A454" s="1" t="s">
        <v>3256</v>
      </c>
      <c r="B454" s="8" t="s">
        <v>53</v>
      </c>
      <c r="C454" s="17">
        <v>82671</v>
      </c>
      <c r="D454" s="10">
        <v>39000</v>
      </c>
      <c r="E454" s="10">
        <v>39005</v>
      </c>
      <c r="F454" s="8" t="s">
        <v>120</v>
      </c>
      <c r="G454" s="10">
        <v>0</v>
      </c>
      <c r="H454" s="10">
        <v>0</v>
      </c>
      <c r="I454" s="10">
        <v>0</v>
      </c>
      <c r="J454" s="8">
        <v>0</v>
      </c>
      <c r="K454" s="8">
        <v>0</v>
      </c>
      <c r="L454" s="8">
        <v>0</v>
      </c>
      <c r="M454" s="8">
        <v>0</v>
      </c>
      <c r="N454" s="8">
        <v>0</v>
      </c>
      <c r="O454" s="8">
        <v>0</v>
      </c>
      <c r="P454" s="11">
        <v>39000</v>
      </c>
      <c r="Q454" s="12">
        <v>39005</v>
      </c>
      <c r="R454" s="11">
        <v>39452</v>
      </c>
      <c r="S454" s="12">
        <v>39005</v>
      </c>
      <c r="T454" s="13">
        <f t="shared" si="35"/>
        <v>1.0115897435897436</v>
      </c>
      <c r="U454" s="13">
        <f t="shared" si="36"/>
        <v>1.0114600692218947</v>
      </c>
      <c r="V454" s="8" t="s">
        <v>3257</v>
      </c>
      <c r="W454" s="8" t="s">
        <v>3257</v>
      </c>
      <c r="X454" s="8" t="s">
        <v>3258</v>
      </c>
      <c r="Y454" s="8" t="s">
        <v>3259</v>
      </c>
      <c r="Z454" s="8" t="s">
        <v>3260</v>
      </c>
      <c r="AA454" s="8" t="s">
        <v>3261</v>
      </c>
      <c r="AB454" s="18">
        <v>1700.7994186046512</v>
      </c>
      <c r="AC454" s="18">
        <v>6325.135135135135</v>
      </c>
      <c r="AD454" s="19" t="s">
        <v>3262</v>
      </c>
      <c r="AE454" s="16">
        <f t="shared" si="37"/>
        <v>5.3833333332440816</v>
      </c>
      <c r="AF454" s="16">
        <f t="shared" si="38"/>
        <v>0.81666666670935228</v>
      </c>
      <c r="AG454">
        <f t="shared" si="39"/>
        <v>10</v>
      </c>
    </row>
    <row r="455" spans="1:33" ht="26.4" x14ac:dyDescent="0.3">
      <c r="A455" s="1" t="s">
        <v>3263</v>
      </c>
      <c r="B455" s="8" t="s">
        <v>34</v>
      </c>
      <c r="C455" s="17">
        <v>403627.4</v>
      </c>
      <c r="D455" s="10">
        <v>394620</v>
      </c>
      <c r="E455" s="10">
        <v>391213</v>
      </c>
      <c r="F455" s="8" t="s">
        <v>35</v>
      </c>
      <c r="G455" s="10">
        <v>0</v>
      </c>
      <c r="H455" s="10">
        <v>0</v>
      </c>
      <c r="I455" s="10"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0</v>
      </c>
      <c r="P455" s="11">
        <v>394620</v>
      </c>
      <c r="Q455" s="12">
        <v>391213</v>
      </c>
      <c r="R455" s="11">
        <v>390983.196</v>
      </c>
      <c r="S455" s="12">
        <v>391213</v>
      </c>
      <c r="T455" s="13">
        <f t="shared" si="35"/>
        <v>0.99078403527444125</v>
      </c>
      <c r="U455" s="13">
        <f t="shared" si="36"/>
        <v>0.9994125859825721</v>
      </c>
      <c r="V455" s="8" t="s">
        <v>3264</v>
      </c>
      <c r="W455" s="8" t="s">
        <v>3264</v>
      </c>
      <c r="X455" s="8" t="s">
        <v>3265</v>
      </c>
      <c r="Y455" s="8" t="s">
        <v>3266</v>
      </c>
      <c r="Z455" s="8" t="s">
        <v>3267</v>
      </c>
      <c r="AA455" s="8" t="s">
        <v>3268</v>
      </c>
      <c r="AB455" s="18">
        <v>12068.26735218509</v>
      </c>
      <c r="AC455" s="18">
        <v>13127.953020134228</v>
      </c>
      <c r="AD455" s="19" t="s">
        <v>3269</v>
      </c>
      <c r="AE455" s="16">
        <f t="shared" si="37"/>
        <v>-0.75</v>
      </c>
      <c r="AF455" s="16">
        <f t="shared" si="38"/>
        <v>1.6666666665114462</v>
      </c>
      <c r="AG455">
        <f t="shared" si="39"/>
        <v>10</v>
      </c>
    </row>
    <row r="456" spans="1:33" ht="26.4" x14ac:dyDescent="0.3">
      <c r="A456" s="1" t="s">
        <v>3270</v>
      </c>
      <c r="B456" s="8" t="s">
        <v>44</v>
      </c>
      <c r="C456" s="17">
        <v>175616</v>
      </c>
      <c r="D456" s="10">
        <v>172000</v>
      </c>
      <c r="E456" s="10">
        <v>172033</v>
      </c>
      <c r="F456" s="8" t="s">
        <v>36</v>
      </c>
      <c r="G456" s="10">
        <v>0</v>
      </c>
      <c r="H456" s="10">
        <v>0</v>
      </c>
      <c r="I456" s="10">
        <v>0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11">
        <v>172000</v>
      </c>
      <c r="Q456" s="12">
        <v>172033</v>
      </c>
      <c r="R456" s="11">
        <v>172033</v>
      </c>
      <c r="S456" s="12">
        <v>172033</v>
      </c>
      <c r="T456" s="13">
        <f t="shared" si="35"/>
        <v>1.0001918604651163</v>
      </c>
      <c r="U456" s="13">
        <f t="shared" si="36"/>
        <v>1</v>
      </c>
      <c r="V456" s="8" t="s">
        <v>3271</v>
      </c>
      <c r="W456" s="8" t="s">
        <v>3271</v>
      </c>
      <c r="X456" s="8" t="s">
        <v>3272</v>
      </c>
      <c r="Y456" s="8" t="s">
        <v>3273</v>
      </c>
      <c r="Z456" s="8" t="s">
        <v>3274</v>
      </c>
      <c r="AA456" s="8" t="s">
        <v>3275</v>
      </c>
      <c r="AB456" s="18">
        <v>6125.8041543026711</v>
      </c>
      <c r="AC456" s="18">
        <v>7921.703760552572</v>
      </c>
      <c r="AD456" s="19" t="s">
        <v>3276</v>
      </c>
      <c r="AE456" s="16">
        <f t="shared" si="37"/>
        <v>0.46666666679084301</v>
      </c>
      <c r="AF456" s="16">
        <f t="shared" si="38"/>
        <v>0.65000000002328306</v>
      </c>
      <c r="AG456">
        <f t="shared" si="39"/>
        <v>10</v>
      </c>
    </row>
    <row r="457" spans="1:33" ht="26.4" x14ac:dyDescent="0.3">
      <c r="A457" s="1" t="s">
        <v>3277</v>
      </c>
      <c r="B457" s="8" t="s">
        <v>44</v>
      </c>
      <c r="C457" s="9">
        <v>185767</v>
      </c>
      <c r="D457" s="10">
        <v>81700</v>
      </c>
      <c r="E457" s="10">
        <v>82128</v>
      </c>
      <c r="F457" s="8" t="s">
        <v>257</v>
      </c>
      <c r="G457" s="10">
        <v>100260</v>
      </c>
      <c r="H457" s="10">
        <v>100046</v>
      </c>
      <c r="I457" s="10" t="s">
        <v>36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11">
        <v>181960</v>
      </c>
      <c r="Q457" s="12">
        <v>182174</v>
      </c>
      <c r="R457" s="11">
        <v>182678</v>
      </c>
      <c r="S457" s="12">
        <v>182174</v>
      </c>
      <c r="T457" s="13">
        <f t="shared" si="35"/>
        <v>1.003945922180699</v>
      </c>
      <c r="U457" s="13">
        <f t="shared" si="36"/>
        <v>1.0027665857916059</v>
      </c>
      <c r="V457" s="8" t="s">
        <v>3278</v>
      </c>
      <c r="W457" s="8" t="s">
        <v>3279</v>
      </c>
      <c r="X457" s="8" t="s">
        <v>3280</v>
      </c>
      <c r="Y457" s="8" t="s">
        <v>3281</v>
      </c>
      <c r="Z457" s="8" t="s">
        <v>3282</v>
      </c>
      <c r="AA457" s="8" t="s">
        <v>3283</v>
      </c>
      <c r="AB457" s="14">
        <v>5411.1089108910892</v>
      </c>
      <c r="AC457" s="14">
        <v>7395.426251691475</v>
      </c>
      <c r="AD457" s="15" t="s">
        <v>3284</v>
      </c>
      <c r="AE457" s="16">
        <f t="shared" si="37"/>
        <v>0.33333333337213844</v>
      </c>
      <c r="AF457" s="16">
        <f t="shared" si="38"/>
        <v>0.88333333341870457</v>
      </c>
      <c r="AG457">
        <f t="shared" si="39"/>
        <v>10</v>
      </c>
    </row>
    <row r="458" spans="1:33" ht="26.4" x14ac:dyDescent="0.3">
      <c r="A458" s="1" t="s">
        <v>3285</v>
      </c>
      <c r="B458" s="8" t="s">
        <v>34</v>
      </c>
      <c r="C458" s="17">
        <v>402425</v>
      </c>
      <c r="D458" s="10">
        <v>393400</v>
      </c>
      <c r="E458" s="10">
        <v>392694</v>
      </c>
      <c r="F458" s="8" t="s">
        <v>207</v>
      </c>
      <c r="G458" s="10">
        <v>0</v>
      </c>
      <c r="H458" s="10">
        <v>0</v>
      </c>
      <c r="I458" s="10">
        <v>0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11">
        <v>393400</v>
      </c>
      <c r="Q458" s="12">
        <v>392694</v>
      </c>
      <c r="R458" s="11">
        <v>392421.11900000001</v>
      </c>
      <c r="S458" s="12">
        <v>392694</v>
      </c>
      <c r="T458" s="13">
        <f t="shared" si="35"/>
        <v>0.99751174123029995</v>
      </c>
      <c r="U458" s="13">
        <f t="shared" si="36"/>
        <v>0.99930510524734273</v>
      </c>
      <c r="V458" s="8" t="s">
        <v>3286</v>
      </c>
      <c r="W458" s="8" t="s">
        <v>3286</v>
      </c>
      <c r="X458" s="8" t="s">
        <v>3287</v>
      </c>
      <c r="Y458" s="8" t="s">
        <v>3288</v>
      </c>
      <c r="Z458" s="8" t="s">
        <v>3289</v>
      </c>
      <c r="AA458" s="8" t="s">
        <v>3290</v>
      </c>
      <c r="AB458" s="18">
        <v>10958.902325581395</v>
      </c>
      <c r="AC458" s="18">
        <v>12981.619834710744</v>
      </c>
      <c r="AD458" s="19" t="s">
        <v>3291</v>
      </c>
      <c r="AE458" s="16">
        <f t="shared" si="37"/>
        <v>-0.66666666674427688</v>
      </c>
      <c r="AF458" s="16">
        <f t="shared" si="38"/>
        <v>0.41666666662786156</v>
      </c>
      <c r="AG458">
        <f t="shared" si="39"/>
        <v>10</v>
      </c>
    </row>
    <row r="459" spans="1:33" ht="26.4" x14ac:dyDescent="0.3">
      <c r="A459" s="1" t="s">
        <v>3292</v>
      </c>
      <c r="B459" s="8" t="s">
        <v>53</v>
      </c>
      <c r="C459" s="9">
        <v>114688</v>
      </c>
      <c r="D459" s="10">
        <v>42688</v>
      </c>
      <c r="E459" s="10">
        <v>42222</v>
      </c>
      <c r="F459" s="8" t="s">
        <v>45</v>
      </c>
      <c r="G459" s="10">
        <v>64100</v>
      </c>
      <c r="H459" s="10">
        <v>64594</v>
      </c>
      <c r="I459" s="10" t="s">
        <v>36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11">
        <v>106788</v>
      </c>
      <c r="Q459" s="12">
        <v>106816</v>
      </c>
      <c r="R459" s="11">
        <v>106175</v>
      </c>
      <c r="S459" s="12">
        <v>106816</v>
      </c>
      <c r="T459" s="13">
        <f t="shared" si="35"/>
        <v>0.99425965464284372</v>
      </c>
      <c r="U459" s="13">
        <f t="shared" si="36"/>
        <v>0.99399902636309168</v>
      </c>
      <c r="V459" s="8" t="s">
        <v>3293</v>
      </c>
      <c r="W459" s="8" t="s">
        <v>3294</v>
      </c>
      <c r="X459" s="8" t="s">
        <v>3295</v>
      </c>
      <c r="Y459" s="8" t="s">
        <v>3296</v>
      </c>
      <c r="Z459" s="8" t="s">
        <v>3297</v>
      </c>
      <c r="AA459" s="8" t="s">
        <v>3298</v>
      </c>
      <c r="AB459" s="14">
        <v>1616.3833543505675</v>
      </c>
      <c r="AC459" s="14">
        <v>6891.3548387096771</v>
      </c>
      <c r="AD459" s="15" t="s">
        <v>3299</v>
      </c>
      <c r="AE459" s="16">
        <f t="shared" si="37"/>
        <v>2.0833333333139308</v>
      </c>
      <c r="AF459" s="16">
        <f t="shared" si="38"/>
        <v>2.7333333333372138</v>
      </c>
      <c r="AG459">
        <f t="shared" si="39"/>
        <v>10</v>
      </c>
    </row>
    <row r="460" spans="1:33" ht="26.4" x14ac:dyDescent="0.3">
      <c r="A460" s="1" t="s">
        <v>3300</v>
      </c>
      <c r="B460" s="8" t="s">
        <v>34</v>
      </c>
      <c r="C460" s="17">
        <v>233694</v>
      </c>
      <c r="D460" s="10">
        <v>227989</v>
      </c>
      <c r="E460" s="10">
        <v>228626</v>
      </c>
      <c r="F460" s="8" t="s">
        <v>36</v>
      </c>
      <c r="G460" s="10">
        <v>0</v>
      </c>
      <c r="H460" s="10">
        <v>0</v>
      </c>
      <c r="I460" s="10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11">
        <v>227989</v>
      </c>
      <c r="Q460" s="12">
        <v>228626</v>
      </c>
      <c r="R460" s="11">
        <v>228856</v>
      </c>
      <c r="S460" s="12">
        <v>228626</v>
      </c>
      <c r="T460" s="13">
        <f t="shared" si="35"/>
        <v>1.0038028150480944</v>
      </c>
      <c r="U460" s="13">
        <f t="shared" si="36"/>
        <v>1.0010060098151565</v>
      </c>
      <c r="V460" s="8" t="s">
        <v>3301</v>
      </c>
      <c r="W460" s="8" t="s">
        <v>3301</v>
      </c>
      <c r="X460" s="8" t="s">
        <v>3302</v>
      </c>
      <c r="Y460" s="8" t="s">
        <v>3303</v>
      </c>
      <c r="Z460" s="8" t="s">
        <v>3304</v>
      </c>
      <c r="AA460" s="8" t="s">
        <v>3305</v>
      </c>
      <c r="AB460" s="18">
        <v>10471.419847328245</v>
      </c>
      <c r="AC460" s="18">
        <v>12107.290379523389</v>
      </c>
      <c r="AD460" s="19" t="s">
        <v>3306</v>
      </c>
      <c r="AE460" s="16">
        <f t="shared" si="37"/>
        <v>0.6666666665696539</v>
      </c>
      <c r="AF460" s="16">
        <f t="shared" si="38"/>
        <v>1.1666666666278616</v>
      </c>
      <c r="AG460">
        <f t="shared" si="39"/>
        <v>10</v>
      </c>
    </row>
    <row r="461" spans="1:33" ht="26.4" x14ac:dyDescent="0.3">
      <c r="A461" s="1" t="s">
        <v>3307</v>
      </c>
      <c r="B461" s="8" t="s">
        <v>44</v>
      </c>
      <c r="C461" s="17">
        <v>209635</v>
      </c>
      <c r="D461" s="10">
        <v>203100</v>
      </c>
      <c r="E461" s="10">
        <v>203224</v>
      </c>
      <c r="F461" s="8" t="s">
        <v>36</v>
      </c>
      <c r="G461" s="10">
        <v>0</v>
      </c>
      <c r="H461" s="10">
        <v>0</v>
      </c>
      <c r="I461" s="10">
        <v>0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11">
        <v>203100</v>
      </c>
      <c r="Q461" s="12">
        <v>203224</v>
      </c>
      <c r="R461" s="11">
        <v>203729</v>
      </c>
      <c r="S461" s="12">
        <v>203224</v>
      </c>
      <c r="T461" s="13">
        <f t="shared" si="35"/>
        <v>1.003096996553422</v>
      </c>
      <c r="U461" s="13">
        <f t="shared" si="36"/>
        <v>1.0024849427233005</v>
      </c>
      <c r="V461" s="8" t="s">
        <v>3308</v>
      </c>
      <c r="W461" s="8" t="s">
        <v>3308</v>
      </c>
      <c r="X461" s="8" t="s">
        <v>3309</v>
      </c>
      <c r="Y461" s="8" t="s">
        <v>3310</v>
      </c>
      <c r="Z461" s="8" t="s">
        <v>3311</v>
      </c>
      <c r="AA461" s="8" t="s">
        <v>3312</v>
      </c>
      <c r="AB461" s="18">
        <v>6237.0537084398975</v>
      </c>
      <c r="AC461" s="18">
        <v>8172.54691689008</v>
      </c>
      <c r="AD461" s="19" t="s">
        <v>3313</v>
      </c>
      <c r="AE461" s="16">
        <f t="shared" si="37"/>
        <v>0.75</v>
      </c>
      <c r="AF461" s="16">
        <f t="shared" si="38"/>
        <v>0.50000000005820766</v>
      </c>
      <c r="AG461">
        <f t="shared" si="39"/>
        <v>10</v>
      </c>
    </row>
    <row r="462" spans="1:33" ht="26.4" x14ac:dyDescent="0.3">
      <c r="A462" s="1" t="s">
        <v>3314</v>
      </c>
      <c r="B462" s="8" t="s">
        <v>34</v>
      </c>
      <c r="C462" s="17">
        <v>260723</v>
      </c>
      <c r="D462" s="10">
        <v>255200</v>
      </c>
      <c r="E462" s="10">
        <v>255218</v>
      </c>
      <c r="F462" s="8" t="s">
        <v>36</v>
      </c>
      <c r="G462" s="10">
        <v>0</v>
      </c>
      <c r="H462" s="10">
        <v>0</v>
      </c>
      <c r="I462" s="10"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11">
        <v>255200</v>
      </c>
      <c r="Q462" s="12">
        <v>255218</v>
      </c>
      <c r="R462" s="11">
        <v>254679.00399999999</v>
      </c>
      <c r="S462" s="12">
        <v>255218</v>
      </c>
      <c r="T462" s="13">
        <f t="shared" si="35"/>
        <v>0.99795847962382445</v>
      </c>
      <c r="U462" s="13">
        <f t="shared" si="36"/>
        <v>0.99788809566723347</v>
      </c>
      <c r="V462" s="8" t="s">
        <v>3315</v>
      </c>
      <c r="W462" s="8" t="s">
        <v>3315</v>
      </c>
      <c r="X462" s="8" t="s">
        <v>3316</v>
      </c>
      <c r="Y462" s="8" t="s">
        <v>3317</v>
      </c>
      <c r="Z462" s="8" t="s">
        <v>3318</v>
      </c>
      <c r="AA462" s="8" t="s">
        <v>3319</v>
      </c>
      <c r="AB462" s="18">
        <v>10746.021052631579</v>
      </c>
      <c r="AC462" s="18">
        <v>12988.19338422392</v>
      </c>
      <c r="AD462" s="19" t="s">
        <v>3320</v>
      </c>
      <c r="AE462" s="16">
        <f t="shared" si="37"/>
        <v>0.91666666668606922</v>
      </c>
      <c r="AF462" s="16">
        <f t="shared" si="38"/>
        <v>1.4166666667442769</v>
      </c>
      <c r="AG462">
        <f t="shared" si="39"/>
        <v>10</v>
      </c>
    </row>
    <row r="463" spans="1:33" ht="26.4" x14ac:dyDescent="0.3">
      <c r="A463" s="1" t="s">
        <v>3321</v>
      </c>
      <c r="B463" s="8" t="s">
        <v>44</v>
      </c>
      <c r="C463" s="17">
        <v>175052</v>
      </c>
      <c r="D463" s="10">
        <v>170730</v>
      </c>
      <c r="E463" s="10">
        <v>170848</v>
      </c>
      <c r="F463" s="8" t="s">
        <v>2072</v>
      </c>
      <c r="G463" s="10">
        <v>0</v>
      </c>
      <c r="H463" s="10">
        <v>0</v>
      </c>
      <c r="I463" s="10">
        <v>0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11">
        <v>170730</v>
      </c>
      <c r="Q463" s="12">
        <v>170848</v>
      </c>
      <c r="R463" s="11">
        <v>172271.85200000001</v>
      </c>
      <c r="S463" s="12">
        <v>170848</v>
      </c>
      <c r="T463" s="13">
        <f t="shared" si="35"/>
        <v>1.0090309377379489</v>
      </c>
      <c r="U463" s="13">
        <f t="shared" si="36"/>
        <v>1.0083340279078481</v>
      </c>
      <c r="V463" s="8" t="s">
        <v>3322</v>
      </c>
      <c r="W463" s="8" t="s">
        <v>3322</v>
      </c>
      <c r="X463" s="8" t="s">
        <v>3323</v>
      </c>
      <c r="Y463" s="8" t="s">
        <v>3324</v>
      </c>
      <c r="Z463" s="8" t="s">
        <v>3325</v>
      </c>
      <c r="AA463" s="8" t="s">
        <v>3326</v>
      </c>
      <c r="AB463" s="18">
        <v>4988.2627737226276</v>
      </c>
      <c r="AC463" s="18">
        <v>8227.0304975922954</v>
      </c>
      <c r="AD463" s="19" t="s">
        <v>3327</v>
      </c>
      <c r="AE463" s="16">
        <f t="shared" si="37"/>
        <v>1.1333333331858739</v>
      </c>
      <c r="AF463" s="16">
        <f t="shared" si="38"/>
        <v>0.63333333330228925</v>
      </c>
      <c r="AG463">
        <f t="shared" si="39"/>
        <v>10</v>
      </c>
    </row>
    <row r="464" spans="1:33" ht="26.4" x14ac:dyDescent="0.3">
      <c r="A464" s="1" t="s">
        <v>3328</v>
      </c>
      <c r="B464" s="8" t="s">
        <v>53</v>
      </c>
      <c r="C464" s="17">
        <v>104183</v>
      </c>
      <c r="D464" s="10">
        <v>101358</v>
      </c>
      <c r="E464" s="10">
        <v>101369</v>
      </c>
      <c r="F464" s="8" t="s">
        <v>120</v>
      </c>
      <c r="G464" s="10">
        <v>0</v>
      </c>
      <c r="H464" s="10">
        <v>0</v>
      </c>
      <c r="I464" s="10">
        <v>0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11">
        <v>101358</v>
      </c>
      <c r="Q464" s="12">
        <v>101369</v>
      </c>
      <c r="R464" s="11">
        <v>101378</v>
      </c>
      <c r="S464" s="12">
        <v>101369</v>
      </c>
      <c r="T464" s="13">
        <f t="shared" si="35"/>
        <v>1.0001973203891159</v>
      </c>
      <c r="U464" s="13">
        <f t="shared" si="36"/>
        <v>1.0000887845396522</v>
      </c>
      <c r="V464" s="8" t="s">
        <v>3329</v>
      </c>
      <c r="W464" s="8" t="s">
        <v>3329</v>
      </c>
      <c r="X464" s="8" t="s">
        <v>3330</v>
      </c>
      <c r="Y464" s="8" t="s">
        <v>3331</v>
      </c>
      <c r="Z464" s="8" t="s">
        <v>3332</v>
      </c>
      <c r="AA464" s="8" t="s">
        <v>3333</v>
      </c>
      <c r="AB464" s="18">
        <v>1299.6025641025642</v>
      </c>
      <c r="AC464" s="18">
        <v>5663.0726256983244</v>
      </c>
      <c r="AD464" s="19" t="s">
        <v>3334</v>
      </c>
      <c r="AE464" s="16">
        <f t="shared" si="37"/>
        <v>0.11666666669771075</v>
      </c>
      <c r="AF464" s="16">
        <f t="shared" si="38"/>
        <v>0.56666666676755995</v>
      </c>
      <c r="AG464">
        <f t="shared" si="39"/>
        <v>10</v>
      </c>
    </row>
    <row r="465" spans="1:33" ht="26.4" x14ac:dyDescent="0.3">
      <c r="A465" s="1" t="s">
        <v>3335</v>
      </c>
      <c r="B465" s="8" t="s">
        <v>34</v>
      </c>
      <c r="C465" s="17">
        <v>289331</v>
      </c>
      <c r="D465" s="10">
        <v>277400</v>
      </c>
      <c r="E465" s="10">
        <v>276659</v>
      </c>
      <c r="F465" s="8" t="s">
        <v>36</v>
      </c>
      <c r="G465" s="10">
        <v>0</v>
      </c>
      <c r="H465" s="10">
        <v>0</v>
      </c>
      <c r="I465" s="10">
        <v>0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11">
        <v>277400</v>
      </c>
      <c r="Q465" s="12">
        <v>276659</v>
      </c>
      <c r="R465" s="11">
        <v>277735.125</v>
      </c>
      <c r="S465" s="12">
        <v>276659</v>
      </c>
      <c r="T465" s="13">
        <f t="shared" si="35"/>
        <v>1.0012080930064888</v>
      </c>
      <c r="U465" s="13">
        <f t="shared" si="36"/>
        <v>1.0038897162210518</v>
      </c>
      <c r="V465" s="8" t="s">
        <v>3336</v>
      </c>
      <c r="W465" s="8" t="s">
        <v>3336</v>
      </c>
      <c r="X465" s="8" t="s">
        <v>3337</v>
      </c>
      <c r="Y465" s="8" t="s">
        <v>3338</v>
      </c>
      <c r="Z465" s="8" t="s">
        <v>3339</v>
      </c>
      <c r="AA465" s="8" t="s">
        <v>3340</v>
      </c>
      <c r="AB465" s="18">
        <v>8972.7243243243247</v>
      </c>
      <c r="AC465" s="18">
        <v>11616.193142057384</v>
      </c>
      <c r="AD465" s="19" t="s">
        <v>3341</v>
      </c>
      <c r="AE465" s="16">
        <f t="shared" si="37"/>
        <v>0.38333333336049691</v>
      </c>
      <c r="AF465" s="16">
        <f t="shared" si="38"/>
        <v>0.55000000004656613</v>
      </c>
      <c r="AG465">
        <f t="shared" si="39"/>
        <v>10</v>
      </c>
    </row>
    <row r="466" spans="1:33" ht="26.4" x14ac:dyDescent="0.3">
      <c r="A466" s="1" t="s">
        <v>3342</v>
      </c>
      <c r="B466" s="8" t="s">
        <v>53</v>
      </c>
      <c r="C466" s="17">
        <v>82688</v>
      </c>
      <c r="D466" s="10">
        <v>79750</v>
      </c>
      <c r="E466" s="10">
        <v>79757</v>
      </c>
      <c r="F466" s="8" t="s">
        <v>45</v>
      </c>
      <c r="G466" s="10">
        <v>0</v>
      </c>
      <c r="H466" s="10">
        <v>0</v>
      </c>
      <c r="I466" s="10">
        <v>0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11">
        <v>79750</v>
      </c>
      <c r="Q466" s="12">
        <v>79757</v>
      </c>
      <c r="R466" s="11">
        <v>79759</v>
      </c>
      <c r="S466" s="12">
        <v>79757</v>
      </c>
      <c r="T466" s="13">
        <f t="shared" si="35"/>
        <v>1.0001128526645768</v>
      </c>
      <c r="U466" s="13">
        <f t="shared" si="36"/>
        <v>1.0000250761688629</v>
      </c>
      <c r="V466" s="8" t="s">
        <v>3343</v>
      </c>
      <c r="W466" s="8" t="s">
        <v>3343</v>
      </c>
      <c r="X466" s="8" t="s">
        <v>3344</v>
      </c>
      <c r="Y466" s="8" t="s">
        <v>3345</v>
      </c>
      <c r="Z466" s="8" t="s">
        <v>3346</v>
      </c>
      <c r="AA466" s="8" t="s">
        <v>3347</v>
      </c>
      <c r="AB466" s="18">
        <v>4001.1872909698995</v>
      </c>
      <c r="AC466" s="18">
        <v>6925.3545586107084</v>
      </c>
      <c r="AD466" s="19" t="s">
        <v>3348</v>
      </c>
      <c r="AE466" s="16">
        <f t="shared" si="37"/>
        <v>1.5166666667209938</v>
      </c>
      <c r="AF466" s="16">
        <f t="shared" si="38"/>
        <v>1.0000000001164153</v>
      </c>
      <c r="AG466">
        <f t="shared" si="39"/>
        <v>11</v>
      </c>
    </row>
    <row r="467" spans="1:33" ht="26.4" x14ac:dyDescent="0.3">
      <c r="A467" s="1" t="s">
        <v>3349</v>
      </c>
      <c r="B467" s="8" t="s">
        <v>44</v>
      </c>
      <c r="C467" s="9">
        <v>168432</v>
      </c>
      <c r="D467" s="10">
        <v>87700</v>
      </c>
      <c r="E467" s="10">
        <v>87267</v>
      </c>
      <c r="F467" s="8" t="s">
        <v>257</v>
      </c>
      <c r="G467" s="10">
        <v>76100</v>
      </c>
      <c r="H467" s="10">
        <v>73455</v>
      </c>
      <c r="I467" s="10" t="s">
        <v>36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11">
        <v>163800</v>
      </c>
      <c r="Q467" s="12">
        <v>160722</v>
      </c>
      <c r="R467" s="11">
        <v>160726</v>
      </c>
      <c r="S467" s="12">
        <v>160722</v>
      </c>
      <c r="T467" s="13">
        <f t="shared" si="35"/>
        <v>0.98123321123321128</v>
      </c>
      <c r="U467" s="13">
        <f t="shared" si="36"/>
        <v>1.0000248876942797</v>
      </c>
      <c r="V467" s="8" t="s">
        <v>3350</v>
      </c>
      <c r="W467" s="8" t="s">
        <v>3322</v>
      </c>
      <c r="X467" s="8" t="s">
        <v>3351</v>
      </c>
      <c r="Y467" s="8" t="s">
        <v>3352</v>
      </c>
      <c r="Z467" s="8" t="s">
        <v>3353</v>
      </c>
      <c r="AA467" s="8" t="s">
        <v>3354</v>
      </c>
      <c r="AB467" s="14">
        <v>3406.3299187566236</v>
      </c>
      <c r="AC467" s="14">
        <v>8320.3796376186365</v>
      </c>
      <c r="AD467" s="15" t="s">
        <v>3355</v>
      </c>
      <c r="AE467" s="16">
        <f t="shared" si="37"/>
        <v>1.5166666665463708</v>
      </c>
      <c r="AF467" s="16">
        <f t="shared" si="38"/>
        <v>1.3333333333139308</v>
      </c>
      <c r="AG467">
        <f t="shared" si="39"/>
        <v>11</v>
      </c>
    </row>
    <row r="468" spans="1:33" ht="26.4" x14ac:dyDescent="0.3">
      <c r="A468" s="1" t="s">
        <v>3356</v>
      </c>
      <c r="B468" s="8" t="s">
        <v>44</v>
      </c>
      <c r="C468" s="9">
        <v>179168.5</v>
      </c>
      <c r="D468" s="10">
        <v>85137</v>
      </c>
      <c r="E468" s="10">
        <v>85204</v>
      </c>
      <c r="F468" s="8" t="s">
        <v>1746</v>
      </c>
      <c r="G468" s="10">
        <v>85136</v>
      </c>
      <c r="H468" s="10">
        <v>85024</v>
      </c>
      <c r="I468" s="10" t="s">
        <v>36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11">
        <v>170273</v>
      </c>
      <c r="Q468" s="12">
        <v>170228</v>
      </c>
      <c r="R468" s="11">
        <v>170794</v>
      </c>
      <c r="S468" s="12">
        <v>170228</v>
      </c>
      <c r="T468" s="13">
        <f t="shared" si="35"/>
        <v>1.0030597922160296</v>
      </c>
      <c r="U468" s="13">
        <f t="shared" si="36"/>
        <v>1.0033249524167587</v>
      </c>
      <c r="V468" s="8" t="s">
        <v>3357</v>
      </c>
      <c r="W468" s="8" t="s">
        <v>3357</v>
      </c>
      <c r="X468" s="8" t="s">
        <v>3358</v>
      </c>
      <c r="Y468" s="8" t="s">
        <v>3359</v>
      </c>
      <c r="Z468" s="8" t="s">
        <v>3360</v>
      </c>
      <c r="AA468" s="8" t="s">
        <v>3361</v>
      </c>
      <c r="AB468" s="14">
        <v>5903.8612716763009</v>
      </c>
      <c r="AC468" s="14">
        <v>9545.4953271028044</v>
      </c>
      <c r="AD468" s="15" t="s">
        <v>3362</v>
      </c>
      <c r="AE468" s="16">
        <f t="shared" si="37"/>
        <v>0.16666666651144624</v>
      </c>
      <c r="AF468" s="16">
        <f t="shared" si="38"/>
        <v>0.44999999989522621</v>
      </c>
      <c r="AG468">
        <f t="shared" si="39"/>
        <v>11</v>
      </c>
    </row>
    <row r="469" spans="1:33" ht="26.4" x14ac:dyDescent="0.3">
      <c r="A469" s="1" t="s">
        <v>3363</v>
      </c>
      <c r="B469" s="8" t="s">
        <v>53</v>
      </c>
      <c r="C469" s="17">
        <v>77498.899999999994</v>
      </c>
      <c r="D469" s="10">
        <v>58550</v>
      </c>
      <c r="E469" s="10">
        <v>58565</v>
      </c>
      <c r="F469" s="8" t="s">
        <v>90</v>
      </c>
      <c r="G469" s="10">
        <v>0</v>
      </c>
      <c r="H469" s="10">
        <v>0</v>
      </c>
      <c r="I469" s="10">
        <v>0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11">
        <v>58550</v>
      </c>
      <c r="Q469" s="12">
        <v>58565</v>
      </c>
      <c r="R469" s="11">
        <v>58667</v>
      </c>
      <c r="S469" s="12">
        <v>58565</v>
      </c>
      <c r="T469" s="13">
        <f t="shared" si="35"/>
        <v>1.0019982920580701</v>
      </c>
      <c r="U469" s="13">
        <f t="shared" si="36"/>
        <v>1.0017416545718432</v>
      </c>
      <c r="V469" s="8" t="s">
        <v>3364</v>
      </c>
      <c r="W469" s="8" t="s">
        <v>3364</v>
      </c>
      <c r="X469" s="8" t="s">
        <v>3365</v>
      </c>
      <c r="Y469" s="8" t="s">
        <v>3366</v>
      </c>
      <c r="Z469" s="8" t="s">
        <v>3367</v>
      </c>
      <c r="AA469" s="8" t="s">
        <v>3368</v>
      </c>
      <c r="AB469" s="18">
        <v>2564.8905109489051</v>
      </c>
      <c r="AC469" s="18">
        <v>5649.3569131832792</v>
      </c>
      <c r="AD469" s="19" t="s">
        <v>3369</v>
      </c>
      <c r="AE469" s="16">
        <f t="shared" si="37"/>
        <v>5.1666666667442769</v>
      </c>
      <c r="AF469" s="16">
        <f t="shared" si="38"/>
        <v>0.58333333331393078</v>
      </c>
      <c r="AG469">
        <f t="shared" si="39"/>
        <v>11</v>
      </c>
    </row>
    <row r="470" spans="1:33" ht="26.4" x14ac:dyDescent="0.3">
      <c r="A470" s="1" t="s">
        <v>3370</v>
      </c>
      <c r="B470" s="8" t="s">
        <v>34</v>
      </c>
      <c r="C470" s="17">
        <v>169963</v>
      </c>
      <c r="D470" s="10">
        <v>166930</v>
      </c>
      <c r="E470" s="10">
        <v>167012</v>
      </c>
      <c r="F470" s="8" t="s">
        <v>36</v>
      </c>
      <c r="G470" s="10">
        <v>0</v>
      </c>
      <c r="H470" s="10">
        <v>0</v>
      </c>
      <c r="I470" s="10"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11">
        <v>166930</v>
      </c>
      <c r="Q470" s="12">
        <v>167012</v>
      </c>
      <c r="R470" s="11">
        <v>167659</v>
      </c>
      <c r="S470" s="12">
        <v>167012</v>
      </c>
      <c r="T470" s="13">
        <f t="shared" si="35"/>
        <v>1.0043670999820284</v>
      </c>
      <c r="U470" s="13">
        <f t="shared" si="36"/>
        <v>1.0038739731276793</v>
      </c>
      <c r="V470" s="8" t="s">
        <v>3371</v>
      </c>
      <c r="W470" s="8" t="s">
        <v>3371</v>
      </c>
      <c r="X470" s="8" t="s">
        <v>3372</v>
      </c>
      <c r="Y470" s="8" t="s">
        <v>3373</v>
      </c>
      <c r="Z470" s="8" t="s">
        <v>3374</v>
      </c>
      <c r="AA470" s="8" t="s">
        <v>3375</v>
      </c>
      <c r="AB470" s="18">
        <v>9700.6001936108423</v>
      </c>
      <c r="AC470" s="18">
        <v>11598.055555555555</v>
      </c>
      <c r="AD470" s="19" t="s">
        <v>3376</v>
      </c>
      <c r="AE470" s="16">
        <f t="shared" si="37"/>
        <v>0.26666666666278616</v>
      </c>
      <c r="AF470" s="16">
        <f t="shared" si="38"/>
        <v>0.86666666669771075</v>
      </c>
      <c r="AG470">
        <f t="shared" si="39"/>
        <v>11</v>
      </c>
    </row>
    <row r="471" spans="1:33" ht="26.4" x14ac:dyDescent="0.3">
      <c r="A471" s="1" t="s">
        <v>3377</v>
      </c>
      <c r="B471" s="8" t="s">
        <v>44</v>
      </c>
      <c r="C471" s="9">
        <v>180176</v>
      </c>
      <c r="D471" s="10">
        <v>77500</v>
      </c>
      <c r="E471" s="10">
        <v>77506</v>
      </c>
      <c r="F471" s="8" t="s">
        <v>257</v>
      </c>
      <c r="G471" s="10">
        <v>95000</v>
      </c>
      <c r="H471" s="10">
        <v>95002</v>
      </c>
      <c r="I471" s="10" t="s">
        <v>36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11">
        <v>172500</v>
      </c>
      <c r="Q471" s="12">
        <v>172508</v>
      </c>
      <c r="R471" s="11">
        <v>172877</v>
      </c>
      <c r="S471" s="12">
        <v>172508</v>
      </c>
      <c r="T471" s="13">
        <f t="shared" si="35"/>
        <v>1.0021855072463768</v>
      </c>
      <c r="U471" s="13">
        <f t="shared" si="36"/>
        <v>1.002139031233334</v>
      </c>
      <c r="V471" s="8" t="s">
        <v>3378</v>
      </c>
      <c r="W471" s="8" t="s">
        <v>3378</v>
      </c>
      <c r="X471" s="8" t="s">
        <v>3379</v>
      </c>
      <c r="Y471" s="8" t="s">
        <v>3380</v>
      </c>
      <c r="Z471" s="8" t="s">
        <v>3381</v>
      </c>
      <c r="AA471" s="8" t="s">
        <v>3382</v>
      </c>
      <c r="AB471" s="14">
        <v>4198.9776876267742</v>
      </c>
      <c r="AC471" s="14">
        <v>6588.4659452577971</v>
      </c>
      <c r="AD471" s="15" t="s">
        <v>3383</v>
      </c>
      <c r="AE471" s="16">
        <f t="shared" si="37"/>
        <v>0.75</v>
      </c>
      <c r="AF471" s="16">
        <f t="shared" si="38"/>
        <v>0.65000000002328306</v>
      </c>
      <c r="AG471">
        <f t="shared" si="39"/>
        <v>11</v>
      </c>
    </row>
    <row r="472" spans="1:33" ht="26.4" x14ac:dyDescent="0.3">
      <c r="A472" s="1" t="s">
        <v>3384</v>
      </c>
      <c r="B472" s="8" t="s">
        <v>34</v>
      </c>
      <c r="C472" s="17">
        <v>297077</v>
      </c>
      <c r="D472" s="10">
        <v>294350</v>
      </c>
      <c r="E472" s="10">
        <v>292581</v>
      </c>
      <c r="F472" s="8" t="s">
        <v>36</v>
      </c>
      <c r="G472" s="10">
        <v>0</v>
      </c>
      <c r="H472" s="10">
        <v>0</v>
      </c>
      <c r="I472" s="10">
        <v>0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v>0</v>
      </c>
      <c r="P472" s="11">
        <v>294350</v>
      </c>
      <c r="Q472" s="12">
        <v>292581</v>
      </c>
      <c r="R472" s="11">
        <v>293494</v>
      </c>
      <c r="S472" s="12">
        <v>292581</v>
      </c>
      <c r="T472" s="13">
        <f t="shared" si="35"/>
        <v>0.9970918974010532</v>
      </c>
      <c r="U472" s="13">
        <f t="shared" si="36"/>
        <v>1.0031205033819695</v>
      </c>
      <c r="V472" s="8" t="s">
        <v>3385</v>
      </c>
      <c r="W472" s="8" t="s">
        <v>3385</v>
      </c>
      <c r="X472" s="8" t="s">
        <v>3386</v>
      </c>
      <c r="Y472" s="8" t="s">
        <v>3387</v>
      </c>
      <c r="Z472" s="8" t="s">
        <v>3388</v>
      </c>
      <c r="AA472" s="8" t="s">
        <v>3389</v>
      </c>
      <c r="AB472" s="18">
        <v>10639.309090909092</v>
      </c>
      <c r="AC472" s="18">
        <v>11610.357142857143</v>
      </c>
      <c r="AD472" s="19" t="s">
        <v>3390</v>
      </c>
      <c r="AE472" s="16">
        <f t="shared" si="37"/>
        <v>1.0000000001164153</v>
      </c>
      <c r="AF472" s="16">
        <f t="shared" si="38"/>
        <v>0.8999999999650754</v>
      </c>
      <c r="AG472">
        <f t="shared" si="39"/>
        <v>11</v>
      </c>
    </row>
    <row r="473" spans="1:33" ht="26.4" x14ac:dyDescent="0.3">
      <c r="A473" s="1" t="s">
        <v>3391</v>
      </c>
      <c r="B473" s="8" t="s">
        <v>34</v>
      </c>
      <c r="C473" s="9">
        <v>180000</v>
      </c>
      <c r="D473" s="10">
        <v>82650</v>
      </c>
      <c r="E473" s="10">
        <v>82317</v>
      </c>
      <c r="F473" s="8" t="s">
        <v>36</v>
      </c>
      <c r="G473" s="10">
        <v>93200</v>
      </c>
      <c r="H473" s="10">
        <v>93575</v>
      </c>
      <c r="I473" s="10" t="s">
        <v>120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0</v>
      </c>
      <c r="P473" s="11">
        <v>175850</v>
      </c>
      <c r="Q473" s="12">
        <v>175892</v>
      </c>
      <c r="R473" s="11">
        <v>175685</v>
      </c>
      <c r="S473" s="12">
        <v>175892</v>
      </c>
      <c r="T473" s="13">
        <f t="shared" si="35"/>
        <v>0.99906170031276653</v>
      </c>
      <c r="U473" s="13">
        <f t="shared" si="36"/>
        <v>0.99882314147317675</v>
      </c>
      <c r="V473" s="8" t="s">
        <v>3392</v>
      </c>
      <c r="W473" s="8" t="s">
        <v>3392</v>
      </c>
      <c r="X473" s="8" t="s">
        <v>3393</v>
      </c>
      <c r="Y473" s="8" t="s">
        <v>3394</v>
      </c>
      <c r="Z473" s="8" t="s">
        <v>3395</v>
      </c>
      <c r="AA473" s="8" t="s">
        <v>3396</v>
      </c>
      <c r="AB473" s="14">
        <v>8650.4262295081971</v>
      </c>
      <c r="AC473" s="14">
        <v>10216.379477250726</v>
      </c>
      <c r="AD473" s="15" t="s">
        <v>3397</v>
      </c>
      <c r="AE473" s="16">
        <f t="shared" si="37"/>
        <v>0.16666666668606922</v>
      </c>
      <c r="AF473" s="16">
        <f t="shared" si="38"/>
        <v>0.58333333331393078</v>
      </c>
      <c r="AG473">
        <f t="shared" si="39"/>
        <v>11</v>
      </c>
    </row>
    <row r="474" spans="1:33" ht="26.4" x14ac:dyDescent="0.3">
      <c r="A474" s="1" t="s">
        <v>3398</v>
      </c>
      <c r="B474" s="8" t="s">
        <v>44</v>
      </c>
      <c r="C474" s="9">
        <v>181389</v>
      </c>
      <c r="D474" s="10">
        <v>60000</v>
      </c>
      <c r="E474" s="10">
        <v>60202</v>
      </c>
      <c r="F474" s="8" t="s">
        <v>156</v>
      </c>
      <c r="G474" s="10">
        <v>114000</v>
      </c>
      <c r="H474" s="10">
        <v>113810</v>
      </c>
      <c r="I474" s="10" t="s">
        <v>36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11">
        <v>174000</v>
      </c>
      <c r="Q474" s="12">
        <v>174012</v>
      </c>
      <c r="R474" s="11">
        <v>174634.05300000001</v>
      </c>
      <c r="S474" s="12">
        <v>174012</v>
      </c>
      <c r="T474" s="13">
        <f t="shared" si="35"/>
        <v>1.0036439827586208</v>
      </c>
      <c r="U474" s="13">
        <f t="shared" si="36"/>
        <v>1.0035747707054687</v>
      </c>
      <c r="V474" s="8" t="s">
        <v>3399</v>
      </c>
      <c r="W474" s="8" t="s">
        <v>3400</v>
      </c>
      <c r="X474" s="8" t="s">
        <v>3401</v>
      </c>
      <c r="Y474" s="8" t="s">
        <v>3402</v>
      </c>
      <c r="Z474" s="8" t="s">
        <v>3403</v>
      </c>
      <c r="AA474" s="8" t="s">
        <v>3404</v>
      </c>
      <c r="AB474" s="14">
        <v>5112.9872673849168</v>
      </c>
      <c r="AC474" s="14">
        <v>7210.441988950276</v>
      </c>
      <c r="AD474" s="15" t="s">
        <v>3405</v>
      </c>
      <c r="AE474" s="16">
        <f t="shared" si="37"/>
        <v>0.36666666681412607</v>
      </c>
      <c r="AF474" s="16">
        <f t="shared" si="38"/>
        <v>0.39999999990686774</v>
      </c>
      <c r="AG474">
        <f t="shared" si="39"/>
        <v>11</v>
      </c>
    </row>
    <row r="475" spans="1:33" ht="26.4" x14ac:dyDescent="0.3">
      <c r="A475" s="1" t="s">
        <v>3406</v>
      </c>
      <c r="B475" s="8" t="s">
        <v>53</v>
      </c>
      <c r="C475" s="17">
        <v>81755</v>
      </c>
      <c r="D475" s="10">
        <v>57050</v>
      </c>
      <c r="E475" s="10">
        <v>57177</v>
      </c>
      <c r="F475" s="8" t="s">
        <v>90</v>
      </c>
      <c r="G475" s="10">
        <v>0</v>
      </c>
      <c r="H475" s="10">
        <v>0</v>
      </c>
      <c r="I475" s="10">
        <v>0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v>0</v>
      </c>
      <c r="P475" s="11">
        <v>57050</v>
      </c>
      <c r="Q475" s="12">
        <v>57177</v>
      </c>
      <c r="R475" s="11">
        <v>57018</v>
      </c>
      <c r="S475" s="12">
        <v>57177</v>
      </c>
      <c r="T475" s="13">
        <f t="shared" si="35"/>
        <v>0.99943908851884311</v>
      </c>
      <c r="U475" s="13">
        <f t="shared" si="36"/>
        <v>0.99721916155097334</v>
      </c>
      <c r="V475" s="8" t="s">
        <v>3407</v>
      </c>
      <c r="W475" s="8" t="s">
        <v>3408</v>
      </c>
      <c r="X475" s="8" t="s">
        <v>3409</v>
      </c>
      <c r="Y475" s="8" t="s">
        <v>3410</v>
      </c>
      <c r="Z475" s="8" t="s">
        <v>3411</v>
      </c>
      <c r="AA475" s="8" t="s">
        <v>3412</v>
      </c>
      <c r="AB475" s="18">
        <v>804.36576787807746</v>
      </c>
      <c r="AC475" s="18">
        <v>3837.3825503355702</v>
      </c>
      <c r="AD475" s="19" t="s">
        <v>3413</v>
      </c>
      <c r="AE475" s="16">
        <f t="shared" si="37"/>
        <v>2.9166666667442769</v>
      </c>
      <c r="AF475" s="16">
        <f t="shared" si="38"/>
        <v>1.9833333333372138</v>
      </c>
      <c r="AG475">
        <f t="shared" si="39"/>
        <v>11</v>
      </c>
    </row>
    <row r="476" spans="1:33" ht="26.4" x14ac:dyDescent="0.3">
      <c r="A476" s="1" t="s">
        <v>3414</v>
      </c>
      <c r="B476" s="8" t="s">
        <v>34</v>
      </c>
      <c r="C476" s="9">
        <v>250675</v>
      </c>
      <c r="D476" s="10">
        <v>157400</v>
      </c>
      <c r="E476" s="10">
        <v>158230</v>
      </c>
      <c r="F476" s="8" t="s">
        <v>36</v>
      </c>
      <c r="G476" s="10">
        <v>88200</v>
      </c>
      <c r="H476" s="10">
        <v>88079</v>
      </c>
      <c r="I476" s="10" t="s">
        <v>45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11">
        <v>245600</v>
      </c>
      <c r="Q476" s="12">
        <v>246309</v>
      </c>
      <c r="R476" s="11">
        <v>248957</v>
      </c>
      <c r="S476" s="12">
        <v>246309</v>
      </c>
      <c r="T476" s="13">
        <f t="shared" si="35"/>
        <v>1.0136685667752443</v>
      </c>
      <c r="U476" s="13">
        <f t="shared" si="36"/>
        <v>1.0107507236844777</v>
      </c>
      <c r="V476" s="8" t="s">
        <v>3415</v>
      </c>
      <c r="W476" s="8" t="s">
        <v>3415</v>
      </c>
      <c r="X476" s="8" t="s">
        <v>3416</v>
      </c>
      <c r="Y476" s="8" t="s">
        <v>3417</v>
      </c>
      <c r="Z476" s="8" t="s">
        <v>3418</v>
      </c>
      <c r="AA476" s="8" t="s">
        <v>3419</v>
      </c>
      <c r="AB476" s="14">
        <v>7240.8329250367469</v>
      </c>
      <c r="AC476" s="14">
        <v>10556.1</v>
      </c>
      <c r="AD476" s="15" t="s">
        <v>3420</v>
      </c>
      <c r="AE476" s="16">
        <f t="shared" si="37"/>
        <v>9.9999999976716936E-2</v>
      </c>
      <c r="AF476" s="16">
        <f t="shared" si="38"/>
        <v>0.41666666680248454</v>
      </c>
      <c r="AG476">
        <f t="shared" si="39"/>
        <v>11</v>
      </c>
    </row>
    <row r="477" spans="1:33" ht="26.4" x14ac:dyDescent="0.3">
      <c r="A477" s="1" t="s">
        <v>3421</v>
      </c>
      <c r="B477" s="8" t="s">
        <v>44</v>
      </c>
      <c r="C477" s="9">
        <v>181380</v>
      </c>
      <c r="D477" s="10">
        <v>48000</v>
      </c>
      <c r="E477" s="10">
        <v>48021</v>
      </c>
      <c r="F477" s="8" t="s">
        <v>257</v>
      </c>
      <c r="G477" s="10">
        <v>126400</v>
      </c>
      <c r="H477" s="10">
        <v>127423</v>
      </c>
      <c r="I477" s="10" t="s">
        <v>36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11">
        <v>174400</v>
      </c>
      <c r="Q477" s="12">
        <v>175444</v>
      </c>
      <c r="R477" s="11">
        <v>176768.50099999999</v>
      </c>
      <c r="S477" s="12">
        <v>175444</v>
      </c>
      <c r="T477" s="13">
        <f t="shared" si="35"/>
        <v>1.0135808543577982</v>
      </c>
      <c r="U477" s="13">
        <f t="shared" si="36"/>
        <v>1.007549423177766</v>
      </c>
      <c r="V477" s="8" t="s">
        <v>3407</v>
      </c>
      <c r="W477" s="8" t="s">
        <v>3422</v>
      </c>
      <c r="X477" s="8" t="s">
        <v>3423</v>
      </c>
      <c r="Y477" s="8" t="s">
        <v>3424</v>
      </c>
      <c r="Z477" s="8" t="s">
        <v>3425</v>
      </c>
      <c r="AA477" s="8" t="s">
        <v>3426</v>
      </c>
      <c r="AB477" s="14">
        <v>3997.9642992783897</v>
      </c>
      <c r="AC477" s="14">
        <v>7529.7854077253214</v>
      </c>
      <c r="AD477" s="15" t="s">
        <v>3427</v>
      </c>
      <c r="AE477" s="16">
        <f t="shared" si="37"/>
        <v>1.8500000000931323</v>
      </c>
      <c r="AF477" s="16">
        <f t="shared" si="38"/>
        <v>0.8999999999650754</v>
      </c>
      <c r="AG477">
        <f t="shared" si="39"/>
        <v>11</v>
      </c>
    </row>
    <row r="478" spans="1:33" ht="26.4" x14ac:dyDescent="0.3">
      <c r="A478" s="1" t="s">
        <v>3428</v>
      </c>
      <c r="B478" s="8" t="s">
        <v>34</v>
      </c>
      <c r="C478" s="9">
        <v>180025</v>
      </c>
      <c r="D478" s="10">
        <v>97400</v>
      </c>
      <c r="E478" s="10">
        <v>97414</v>
      </c>
      <c r="F478" s="8" t="s">
        <v>36</v>
      </c>
      <c r="G478" s="10">
        <v>78500</v>
      </c>
      <c r="H478" s="10">
        <v>78506</v>
      </c>
      <c r="I478" s="10" t="s">
        <v>1701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>
        <v>0</v>
      </c>
      <c r="P478" s="11">
        <v>175900</v>
      </c>
      <c r="Q478" s="12">
        <v>175920</v>
      </c>
      <c r="R478" s="11">
        <v>176061.83</v>
      </c>
      <c r="S478" s="12">
        <v>175920</v>
      </c>
      <c r="T478" s="13">
        <f t="shared" si="35"/>
        <v>1.0009200113700967</v>
      </c>
      <c r="U478" s="13">
        <f t="shared" si="36"/>
        <v>1.0008062187357889</v>
      </c>
      <c r="V478" s="8" t="s">
        <v>3429</v>
      </c>
      <c r="W478" s="8" t="s">
        <v>3429</v>
      </c>
      <c r="X478" s="8" t="s">
        <v>3430</v>
      </c>
      <c r="Y478" s="8" t="s">
        <v>3431</v>
      </c>
      <c r="Z478" s="8" t="s">
        <v>3432</v>
      </c>
      <c r="AA478" s="8" t="s">
        <v>3433</v>
      </c>
      <c r="AB478" s="14">
        <v>8788.676103247295</v>
      </c>
      <c r="AC478" s="14">
        <v>11122.444678609063</v>
      </c>
      <c r="AD478" s="15" t="s">
        <v>3434</v>
      </c>
      <c r="AE478" s="16">
        <f t="shared" si="37"/>
        <v>1.0166666666627862</v>
      </c>
      <c r="AF478" s="16">
        <f t="shared" si="38"/>
        <v>0.41666666662786156</v>
      </c>
      <c r="AG478">
        <f t="shared" si="39"/>
        <v>11</v>
      </c>
    </row>
    <row r="479" spans="1:33" ht="26.4" x14ac:dyDescent="0.3">
      <c r="A479" s="1" t="s">
        <v>3435</v>
      </c>
      <c r="B479" s="8" t="s">
        <v>34</v>
      </c>
      <c r="C479" s="17">
        <v>313049</v>
      </c>
      <c r="D479" s="10">
        <v>170000</v>
      </c>
      <c r="E479" s="10">
        <v>170000</v>
      </c>
      <c r="F479" s="8" t="s">
        <v>45</v>
      </c>
      <c r="G479" s="10">
        <v>0</v>
      </c>
      <c r="H479" s="10">
        <v>0</v>
      </c>
      <c r="I479" s="10"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11">
        <v>170000</v>
      </c>
      <c r="Q479" s="12">
        <v>170000</v>
      </c>
      <c r="R479" s="11">
        <v>168610</v>
      </c>
      <c r="S479" s="12">
        <v>170000</v>
      </c>
      <c r="T479" s="13">
        <f t="shared" si="35"/>
        <v>0.99182352941176466</v>
      </c>
      <c r="U479" s="13">
        <f t="shared" si="36"/>
        <v>0.99182352941176466</v>
      </c>
      <c r="V479" s="8" t="s">
        <v>3436</v>
      </c>
      <c r="W479" s="8" t="s">
        <v>3436</v>
      </c>
      <c r="X479" s="8" t="s">
        <v>3437</v>
      </c>
      <c r="Y479" s="8" t="s">
        <v>3438</v>
      </c>
      <c r="Z479" s="8" t="s">
        <v>3439</v>
      </c>
      <c r="AA479" s="8" t="s">
        <v>3440</v>
      </c>
      <c r="AB479" s="18">
        <v>9357.798165137614</v>
      </c>
      <c r="AC479" s="18">
        <v>10119.047619047618</v>
      </c>
      <c r="AD479" s="19" t="s">
        <v>3441</v>
      </c>
      <c r="AE479" s="16">
        <f t="shared" si="37"/>
        <v>-0.6666666665696539</v>
      </c>
      <c r="AF479" s="16">
        <f t="shared" si="38"/>
        <v>1.0000000001164153</v>
      </c>
      <c r="AG479">
        <f t="shared" si="39"/>
        <v>11</v>
      </c>
    </row>
    <row r="480" spans="1:33" ht="26.4" x14ac:dyDescent="0.3">
      <c r="A480" s="1" t="s">
        <v>3442</v>
      </c>
      <c r="B480" s="8" t="s">
        <v>34</v>
      </c>
      <c r="C480" s="17">
        <v>402380.5</v>
      </c>
      <c r="D480" s="10">
        <v>392200</v>
      </c>
      <c r="E480" s="10">
        <v>392284</v>
      </c>
      <c r="F480" s="8" t="s">
        <v>36</v>
      </c>
      <c r="G480" s="10">
        <v>0</v>
      </c>
      <c r="H480" s="10">
        <v>0</v>
      </c>
      <c r="I480" s="10">
        <v>0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11">
        <v>392200</v>
      </c>
      <c r="Q480" s="12">
        <v>392284</v>
      </c>
      <c r="R480" s="11">
        <v>394000</v>
      </c>
      <c r="S480" s="12">
        <v>392284</v>
      </c>
      <c r="T480" s="13">
        <f t="shared" si="35"/>
        <v>1.004589495155533</v>
      </c>
      <c r="U480" s="13">
        <f t="shared" si="36"/>
        <v>1.0043743818254123</v>
      </c>
      <c r="V480" s="8" t="s">
        <v>3443</v>
      </c>
      <c r="W480" s="8" t="s">
        <v>3443</v>
      </c>
      <c r="X480" s="8" t="s">
        <v>3444</v>
      </c>
      <c r="Y480" s="8" t="s">
        <v>3445</v>
      </c>
      <c r="Z480" s="8" t="s">
        <v>3446</v>
      </c>
      <c r="AA480" s="8" t="s">
        <v>3447</v>
      </c>
      <c r="AB480" s="18">
        <v>11024.374707259953</v>
      </c>
      <c r="AC480" s="18">
        <v>12033.25153374233</v>
      </c>
      <c r="AD480" s="19" t="s">
        <v>3448</v>
      </c>
      <c r="AE480" s="16">
        <f t="shared" si="37"/>
        <v>-0.29999999993015081</v>
      </c>
      <c r="AF480" s="16">
        <f t="shared" si="38"/>
        <v>1.0833333333721384</v>
      </c>
      <c r="AG480">
        <f t="shared" si="39"/>
        <v>11</v>
      </c>
    </row>
    <row r="481" spans="1:33" ht="26.4" x14ac:dyDescent="0.3">
      <c r="A481" s="1" t="s">
        <v>3449</v>
      </c>
      <c r="B481" s="8" t="s">
        <v>44</v>
      </c>
      <c r="C481" s="9">
        <v>172612</v>
      </c>
      <c r="D481" s="10">
        <v>64700</v>
      </c>
      <c r="E481" s="10">
        <v>64410</v>
      </c>
      <c r="F481" s="8" t="s">
        <v>257</v>
      </c>
      <c r="G481" s="10">
        <v>101310</v>
      </c>
      <c r="H481" s="10">
        <v>105019</v>
      </c>
      <c r="I481" s="10" t="s">
        <v>36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11">
        <v>166010</v>
      </c>
      <c r="Q481" s="12">
        <v>169429</v>
      </c>
      <c r="R481" s="11">
        <v>169492</v>
      </c>
      <c r="S481" s="12">
        <v>169429</v>
      </c>
      <c r="T481" s="13">
        <f t="shared" si="35"/>
        <v>1.0209746400819228</v>
      </c>
      <c r="U481" s="13">
        <f t="shared" si="36"/>
        <v>1.0003718371707322</v>
      </c>
      <c r="V481" s="8" t="s">
        <v>3450</v>
      </c>
      <c r="W481" s="8" t="s">
        <v>3451</v>
      </c>
      <c r="X481" s="8" t="s">
        <v>3452</v>
      </c>
      <c r="Y481" s="8" t="s">
        <v>3453</v>
      </c>
      <c r="Z481" s="8" t="s">
        <v>3454</v>
      </c>
      <c r="AA481" s="8" t="s">
        <v>3455</v>
      </c>
      <c r="AB481" s="14">
        <v>4934.8252427184461</v>
      </c>
      <c r="AC481" s="14">
        <v>6967.6079506511314</v>
      </c>
      <c r="AD481" s="15" t="s">
        <v>3456</v>
      </c>
      <c r="AE481" s="16">
        <f t="shared" si="37"/>
        <v>0.13333333341870457</v>
      </c>
      <c r="AF481" s="16">
        <f t="shared" si="38"/>
        <v>0.5166666666045785</v>
      </c>
      <c r="AG481">
        <f t="shared" si="39"/>
        <v>11</v>
      </c>
    </row>
    <row r="482" spans="1:33" ht="26.4" x14ac:dyDescent="0.3">
      <c r="A482" s="1" t="s">
        <v>3457</v>
      </c>
      <c r="B482" s="8" t="s">
        <v>34</v>
      </c>
      <c r="C482" s="9">
        <v>185897</v>
      </c>
      <c r="D482" s="10">
        <v>112030</v>
      </c>
      <c r="E482" s="10">
        <v>111790</v>
      </c>
      <c r="F482" s="8" t="s">
        <v>36</v>
      </c>
      <c r="G482" s="10">
        <v>47600</v>
      </c>
      <c r="H482" s="10">
        <v>47841</v>
      </c>
      <c r="I482" s="10" t="s">
        <v>45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P482" s="11">
        <v>159630</v>
      </c>
      <c r="Q482" s="12">
        <v>159631</v>
      </c>
      <c r="R482" s="11">
        <v>160478</v>
      </c>
      <c r="S482" s="12">
        <v>159631</v>
      </c>
      <c r="T482" s="13">
        <f t="shared" si="35"/>
        <v>1.0053122846582723</v>
      </c>
      <c r="U482" s="13">
        <f t="shared" si="36"/>
        <v>1.0053059869323628</v>
      </c>
      <c r="V482" s="8" t="s">
        <v>3458</v>
      </c>
      <c r="W482" s="8" t="s">
        <v>3458</v>
      </c>
      <c r="X482" s="8" t="s">
        <v>3459</v>
      </c>
      <c r="Y482" s="8" t="s">
        <v>3460</v>
      </c>
      <c r="Z482" s="8" t="s">
        <v>3461</v>
      </c>
      <c r="AA482" s="8" t="s">
        <v>3462</v>
      </c>
      <c r="AB482" s="14">
        <v>8364.9432314410478</v>
      </c>
      <c r="AC482" s="14">
        <v>10479.059080962801</v>
      </c>
      <c r="AD482" s="15" t="s">
        <v>3463</v>
      </c>
      <c r="AE482" s="16">
        <f t="shared" si="37"/>
        <v>0.16666666651144624</v>
      </c>
      <c r="AF482" s="16">
        <f t="shared" si="38"/>
        <v>0.70000000001164153</v>
      </c>
      <c r="AG482">
        <f t="shared" si="39"/>
        <v>11</v>
      </c>
    </row>
    <row r="483" spans="1:33" ht="26.4" x14ac:dyDescent="0.3">
      <c r="A483" s="1" t="s">
        <v>3464</v>
      </c>
      <c r="B483" s="8" t="s">
        <v>34</v>
      </c>
      <c r="C483" s="17">
        <v>207562</v>
      </c>
      <c r="D483" s="10">
        <v>203800</v>
      </c>
      <c r="E483" s="10">
        <v>203808</v>
      </c>
      <c r="F483" s="8" t="s">
        <v>207</v>
      </c>
      <c r="G483" s="10">
        <v>0</v>
      </c>
      <c r="H483" s="10">
        <v>0</v>
      </c>
      <c r="I483" s="10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11">
        <v>203800</v>
      </c>
      <c r="Q483" s="12">
        <v>203808</v>
      </c>
      <c r="R483" s="11">
        <v>204367</v>
      </c>
      <c r="S483" s="12">
        <v>203808</v>
      </c>
      <c r="T483" s="13">
        <f t="shared" si="35"/>
        <v>1.0027821393523062</v>
      </c>
      <c r="U483" s="13">
        <f t="shared" si="36"/>
        <v>1.0027427775160935</v>
      </c>
      <c r="V483" s="8" t="s">
        <v>3465</v>
      </c>
      <c r="W483" s="8" t="s">
        <v>3466</v>
      </c>
      <c r="X483" s="8" t="s">
        <v>3467</v>
      </c>
      <c r="Y483" s="8" t="s">
        <v>3465</v>
      </c>
      <c r="Z483" s="8" t="s">
        <v>3468</v>
      </c>
      <c r="AA483" s="8" t="s">
        <v>3469</v>
      </c>
      <c r="AB483" s="18">
        <v>9666.782608695652</v>
      </c>
      <c r="AC483" s="18">
        <v>11965.244618395302</v>
      </c>
      <c r="AD483" s="19" t="s">
        <v>3470</v>
      </c>
      <c r="AE483" s="16">
        <f t="shared" si="37"/>
        <v>0.79999999998835847</v>
      </c>
      <c r="AF483" s="16">
        <f t="shared" si="38"/>
        <v>0.94999999995343387</v>
      </c>
      <c r="AG483">
        <f t="shared" si="39"/>
        <v>11</v>
      </c>
    </row>
    <row r="484" spans="1:33" ht="26.4" x14ac:dyDescent="0.3">
      <c r="A484" s="1" t="s">
        <v>3471</v>
      </c>
      <c r="B484" s="8" t="s">
        <v>44</v>
      </c>
      <c r="C484" s="9">
        <v>181060</v>
      </c>
      <c r="D484" s="10">
        <v>96150</v>
      </c>
      <c r="E484" s="10">
        <v>96311</v>
      </c>
      <c r="F484" s="8" t="s">
        <v>36</v>
      </c>
      <c r="G484" s="10">
        <v>77060</v>
      </c>
      <c r="H484" s="10">
        <v>76901</v>
      </c>
      <c r="I484" s="10" t="s">
        <v>36</v>
      </c>
      <c r="J484" s="8">
        <v>0</v>
      </c>
      <c r="K484" s="8">
        <v>0</v>
      </c>
      <c r="L484" s="8">
        <v>0</v>
      </c>
      <c r="M484" s="8">
        <v>0</v>
      </c>
      <c r="N484" s="8">
        <v>0</v>
      </c>
      <c r="O484" s="8">
        <v>0</v>
      </c>
      <c r="P484" s="11">
        <v>173210</v>
      </c>
      <c r="Q484" s="12">
        <v>173212</v>
      </c>
      <c r="R484" s="11">
        <v>173118</v>
      </c>
      <c r="S484" s="12">
        <v>173212</v>
      </c>
      <c r="T484" s="13">
        <f t="shared" si="35"/>
        <v>0.99946885283759601</v>
      </c>
      <c r="U484" s="13">
        <f t="shared" si="36"/>
        <v>0.9994573124263908</v>
      </c>
      <c r="V484" s="8" t="s">
        <v>3472</v>
      </c>
      <c r="W484" s="8" t="s">
        <v>3472</v>
      </c>
      <c r="X484" s="8" t="s">
        <v>3473</v>
      </c>
      <c r="Y484" s="8" t="s">
        <v>3474</v>
      </c>
      <c r="Z484" s="8" t="s">
        <v>3475</v>
      </c>
      <c r="AA484" s="8" t="s">
        <v>3476</v>
      </c>
      <c r="AB484" s="14">
        <v>5032.7941888619862</v>
      </c>
      <c r="AC484" s="14">
        <v>7778.9820359281439</v>
      </c>
      <c r="AD484" s="15" t="s">
        <v>3477</v>
      </c>
      <c r="AE484" s="16">
        <f t="shared" si="37"/>
        <v>6.2499999999417923</v>
      </c>
      <c r="AF484" s="16">
        <f t="shared" si="38"/>
        <v>0.8333333334303461</v>
      </c>
      <c r="AG484">
        <f t="shared" si="39"/>
        <v>11</v>
      </c>
    </row>
    <row r="485" spans="1:33" ht="26.4" x14ac:dyDescent="0.3">
      <c r="A485" s="1" t="s">
        <v>3478</v>
      </c>
      <c r="B485" s="8" t="s">
        <v>53</v>
      </c>
      <c r="C485" s="17">
        <v>81354</v>
      </c>
      <c r="D485" s="10">
        <v>50380</v>
      </c>
      <c r="E485" s="10">
        <v>49786</v>
      </c>
      <c r="F485" s="8" t="s">
        <v>45</v>
      </c>
      <c r="G485" s="10">
        <v>0</v>
      </c>
      <c r="H485" s="10">
        <v>0</v>
      </c>
      <c r="I485" s="10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11">
        <v>50380</v>
      </c>
      <c r="Q485" s="12">
        <v>49786</v>
      </c>
      <c r="R485" s="11">
        <v>50284</v>
      </c>
      <c r="S485" s="12">
        <v>49786</v>
      </c>
      <c r="T485" s="13">
        <f t="shared" si="35"/>
        <v>0.99809448193727668</v>
      </c>
      <c r="U485" s="13">
        <f t="shared" si="36"/>
        <v>1.010002812035512</v>
      </c>
      <c r="V485" s="8" t="s">
        <v>3479</v>
      </c>
      <c r="W485" s="8" t="s">
        <v>3479</v>
      </c>
      <c r="X485" s="8" t="s">
        <v>3480</v>
      </c>
      <c r="Y485" s="8" t="s">
        <v>3481</v>
      </c>
      <c r="Z485" s="8" t="s">
        <v>3482</v>
      </c>
      <c r="AA485" s="8" t="s">
        <v>3483</v>
      </c>
      <c r="AB485" s="18">
        <v>1967.8260869565217</v>
      </c>
      <c r="AC485" s="18">
        <v>5562.6815642458105</v>
      </c>
      <c r="AD485" s="19" t="s">
        <v>3484</v>
      </c>
      <c r="AE485" s="16">
        <f t="shared" si="37"/>
        <v>0.26666666683740914</v>
      </c>
      <c r="AF485" s="16">
        <f t="shared" si="38"/>
        <v>1.3333333333139308</v>
      </c>
      <c r="AG485">
        <f t="shared" si="39"/>
        <v>11</v>
      </c>
    </row>
    <row r="486" spans="1:33" ht="26.4" x14ac:dyDescent="0.3">
      <c r="A486" s="1" t="s">
        <v>3485</v>
      </c>
      <c r="B486" s="8" t="s">
        <v>44</v>
      </c>
      <c r="C486" s="9">
        <v>177736</v>
      </c>
      <c r="D486" s="10">
        <v>40000</v>
      </c>
      <c r="E486" s="10">
        <v>40174</v>
      </c>
      <c r="F486" s="8" t="s">
        <v>45</v>
      </c>
      <c r="G486" s="10">
        <v>50000</v>
      </c>
      <c r="H486" s="10">
        <v>49892</v>
      </c>
      <c r="I486" s="10" t="s">
        <v>36</v>
      </c>
      <c r="J486" s="8">
        <v>80000</v>
      </c>
      <c r="K486" s="8">
        <v>80042</v>
      </c>
      <c r="L486" s="8" t="s">
        <v>36</v>
      </c>
      <c r="M486" s="8">
        <v>0</v>
      </c>
      <c r="N486" s="8">
        <v>0</v>
      </c>
      <c r="O486" s="8">
        <v>0</v>
      </c>
      <c r="P486" s="11">
        <v>170000</v>
      </c>
      <c r="Q486" s="12">
        <v>170108</v>
      </c>
      <c r="R486" s="11">
        <v>171804.61</v>
      </c>
      <c r="S486" s="12">
        <v>170108</v>
      </c>
      <c r="T486" s="13">
        <f t="shared" si="35"/>
        <v>1.0106153529411763</v>
      </c>
      <c r="U486" s="13">
        <f t="shared" si="36"/>
        <v>1.0099737225762455</v>
      </c>
      <c r="V486" s="8" t="s">
        <v>3486</v>
      </c>
      <c r="W486" s="8" t="s">
        <v>3486</v>
      </c>
      <c r="X486" s="8" t="s">
        <v>3487</v>
      </c>
      <c r="Y486" s="8" t="s">
        <v>3488</v>
      </c>
      <c r="Z486" s="8" t="s">
        <v>3489</v>
      </c>
      <c r="AA486" s="8" t="s">
        <v>3490</v>
      </c>
      <c r="AB486" s="14">
        <v>5141.8035264483624</v>
      </c>
      <c r="AC486" s="14">
        <v>8338.6274509803934</v>
      </c>
      <c r="AD486" s="15" t="s">
        <v>3491</v>
      </c>
      <c r="AE486" s="16">
        <f t="shared" si="37"/>
        <v>0.58333333331393078</v>
      </c>
      <c r="AF486" s="16">
        <f t="shared" si="38"/>
        <v>0.98333333322079852</v>
      </c>
      <c r="AG486">
        <f t="shared" si="39"/>
        <v>11</v>
      </c>
    </row>
    <row r="487" spans="1:33" ht="26.4" x14ac:dyDescent="0.3">
      <c r="A487" s="1" t="s">
        <v>3492</v>
      </c>
      <c r="B487" s="8" t="s">
        <v>34</v>
      </c>
      <c r="C487" s="17">
        <v>403784</v>
      </c>
      <c r="D487" s="10">
        <v>393100</v>
      </c>
      <c r="E487" s="10">
        <v>391509</v>
      </c>
      <c r="F487" s="8" t="s">
        <v>35</v>
      </c>
      <c r="G487" s="10">
        <v>0</v>
      </c>
      <c r="H487" s="10">
        <v>0</v>
      </c>
      <c r="I487" s="10">
        <v>0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11">
        <v>393100</v>
      </c>
      <c r="Q487" s="12">
        <v>391509</v>
      </c>
      <c r="R487" s="11">
        <v>392307</v>
      </c>
      <c r="S487" s="12">
        <v>391509</v>
      </c>
      <c r="T487" s="13">
        <f t="shared" si="35"/>
        <v>0.99798270160264568</v>
      </c>
      <c r="U487" s="13">
        <f t="shared" si="36"/>
        <v>1.0020382673195252</v>
      </c>
      <c r="V487" s="8" t="s">
        <v>3493</v>
      </c>
      <c r="W487" s="8" t="s">
        <v>3493</v>
      </c>
      <c r="X487" s="8" t="s">
        <v>3494</v>
      </c>
      <c r="Y487" s="8" t="s">
        <v>3495</v>
      </c>
      <c r="Z487" s="8" t="s">
        <v>3496</v>
      </c>
      <c r="AA487" s="8" t="s">
        <v>3497</v>
      </c>
      <c r="AB487" s="18">
        <v>9849.2830188679254</v>
      </c>
      <c r="AC487" s="18">
        <v>12152.374547335747</v>
      </c>
      <c r="AD487" s="19" t="s">
        <v>3498</v>
      </c>
      <c r="AE487" s="16">
        <f t="shared" si="37"/>
        <v>-0.50000000005820766</v>
      </c>
      <c r="AF487" s="16">
        <f t="shared" si="38"/>
        <v>1.1000000000931323</v>
      </c>
      <c r="AG487">
        <f t="shared" si="39"/>
        <v>11</v>
      </c>
    </row>
    <row r="488" spans="1:33" ht="26.4" x14ac:dyDescent="0.3">
      <c r="A488" s="1" t="s">
        <v>3499</v>
      </c>
      <c r="B488" s="8" t="s">
        <v>44</v>
      </c>
      <c r="C488" s="17">
        <v>181433</v>
      </c>
      <c r="D488" s="10">
        <v>174450</v>
      </c>
      <c r="E488" s="10">
        <v>173877</v>
      </c>
      <c r="F488" s="8" t="s">
        <v>45</v>
      </c>
      <c r="G488" s="10">
        <v>0</v>
      </c>
      <c r="H488" s="10">
        <v>0</v>
      </c>
      <c r="I488" s="10">
        <v>0</v>
      </c>
      <c r="J488" s="8">
        <v>0</v>
      </c>
      <c r="K488" s="8">
        <v>0</v>
      </c>
      <c r="L488" s="8">
        <v>0</v>
      </c>
      <c r="M488" s="8">
        <v>0</v>
      </c>
      <c r="N488" s="8">
        <v>0</v>
      </c>
      <c r="O488" s="8">
        <v>0</v>
      </c>
      <c r="P488" s="11">
        <v>174450</v>
      </c>
      <c r="Q488" s="12">
        <v>173877</v>
      </c>
      <c r="R488" s="11">
        <v>175250</v>
      </c>
      <c r="S488" s="12">
        <v>173877</v>
      </c>
      <c r="T488" s="13">
        <f t="shared" si="35"/>
        <v>1.004585841215248</v>
      </c>
      <c r="U488" s="13">
        <f t="shared" si="36"/>
        <v>1.0078963865261075</v>
      </c>
      <c r="V488" s="8" t="s">
        <v>3500</v>
      </c>
      <c r="W488" s="8" t="s">
        <v>3500</v>
      </c>
      <c r="X488" s="8" t="s">
        <v>3501</v>
      </c>
      <c r="Y488" s="8" t="s">
        <v>3502</v>
      </c>
      <c r="Z488" s="8" t="s">
        <v>3503</v>
      </c>
      <c r="AA488" s="8" t="s">
        <v>3504</v>
      </c>
      <c r="AB488" s="18">
        <v>4616.2035398230091</v>
      </c>
      <c r="AC488" s="18">
        <v>9001.3977566867998</v>
      </c>
      <c r="AD488" s="19" t="s">
        <v>3505</v>
      </c>
      <c r="AE488" s="16">
        <f t="shared" si="37"/>
        <v>0.11666666669771075</v>
      </c>
      <c r="AF488" s="16">
        <f t="shared" si="38"/>
        <v>0.48333333333721384</v>
      </c>
      <c r="AG488">
        <f t="shared" si="39"/>
        <v>11</v>
      </c>
    </row>
    <row r="489" spans="1:33" ht="26.4" x14ac:dyDescent="0.3">
      <c r="A489" s="1" t="s">
        <v>3506</v>
      </c>
      <c r="B489" s="8" t="s">
        <v>34</v>
      </c>
      <c r="C489" s="9">
        <v>400694</v>
      </c>
      <c r="D489" s="10">
        <v>92500</v>
      </c>
      <c r="E489" s="10">
        <v>92154</v>
      </c>
      <c r="F489" s="8" t="s">
        <v>36</v>
      </c>
      <c r="G489" s="10">
        <v>300100</v>
      </c>
      <c r="H489" s="10">
        <v>300569</v>
      </c>
      <c r="I489" s="10" t="s">
        <v>36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11">
        <v>392600</v>
      </c>
      <c r="Q489" s="12">
        <v>392723</v>
      </c>
      <c r="R489" s="11">
        <v>395690.00099999999</v>
      </c>
      <c r="S489" s="12">
        <v>392723</v>
      </c>
      <c r="T489" s="13">
        <f t="shared" si="35"/>
        <v>1.0078706087620988</v>
      </c>
      <c r="U489" s="13">
        <f t="shared" si="36"/>
        <v>1.0075549458524202</v>
      </c>
      <c r="V489" s="8" t="s">
        <v>3507</v>
      </c>
      <c r="W489" s="8" t="s">
        <v>3507</v>
      </c>
      <c r="X489" s="8" t="s">
        <v>3508</v>
      </c>
      <c r="Y489" s="8" t="s">
        <v>3509</v>
      </c>
      <c r="Z489" s="8" t="s">
        <v>3510</v>
      </c>
      <c r="AA489" s="8" t="s">
        <v>3511</v>
      </c>
      <c r="AB489" s="14">
        <v>11036.711943793911</v>
      </c>
      <c r="AC489" s="14">
        <v>12890.251641137856</v>
      </c>
      <c r="AD489" s="15" t="s">
        <v>3512</v>
      </c>
      <c r="AE489" s="16">
        <f t="shared" si="37"/>
        <v>0.33333333319751546</v>
      </c>
      <c r="AF489" s="16">
        <f t="shared" si="38"/>
        <v>1.3833333333022892</v>
      </c>
      <c r="AG489">
        <f t="shared" si="39"/>
        <v>11</v>
      </c>
    </row>
    <row r="490" spans="1:33" ht="26.4" x14ac:dyDescent="0.3">
      <c r="A490" s="1" t="s">
        <v>3513</v>
      </c>
      <c r="B490" s="8" t="s">
        <v>44</v>
      </c>
      <c r="C490" s="17">
        <v>180159</v>
      </c>
      <c r="D490" s="10">
        <v>172600</v>
      </c>
      <c r="E490" s="10">
        <v>172646</v>
      </c>
      <c r="F490" s="8" t="s">
        <v>156</v>
      </c>
      <c r="G490" s="10">
        <v>0</v>
      </c>
      <c r="H490" s="10">
        <v>0</v>
      </c>
      <c r="I490" s="10">
        <v>0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11">
        <v>172600</v>
      </c>
      <c r="Q490" s="12">
        <v>172646</v>
      </c>
      <c r="R490" s="11">
        <v>173392.25099999999</v>
      </c>
      <c r="S490" s="12">
        <v>172646</v>
      </c>
      <c r="T490" s="13">
        <f t="shared" si="35"/>
        <v>1.0045900984936269</v>
      </c>
      <c r="U490" s="13">
        <f t="shared" si="36"/>
        <v>1.0043224343454236</v>
      </c>
      <c r="V490" s="8" t="s">
        <v>3514</v>
      </c>
      <c r="W490" s="8" t="s">
        <v>3515</v>
      </c>
      <c r="X490" s="8" t="s">
        <v>3516</v>
      </c>
      <c r="Y490" s="8" t="s">
        <v>3517</v>
      </c>
      <c r="Z490" s="8" t="s">
        <v>3518</v>
      </c>
      <c r="AA490" s="8" t="s">
        <v>3519</v>
      </c>
      <c r="AB490" s="18">
        <v>2989.5411255411254</v>
      </c>
      <c r="AC490" s="18">
        <v>6324.0293040293036</v>
      </c>
      <c r="AD490" s="19" t="s">
        <v>3520</v>
      </c>
      <c r="AE490" s="16">
        <f t="shared" si="37"/>
        <v>0.33333333319751546</v>
      </c>
      <c r="AF490" s="16">
        <f t="shared" si="38"/>
        <v>0.90000000013969839</v>
      </c>
      <c r="AG490">
        <f t="shared" si="39"/>
        <v>11</v>
      </c>
    </row>
    <row r="491" spans="1:33" ht="26.4" x14ac:dyDescent="0.3">
      <c r="A491" s="1" t="s">
        <v>3521</v>
      </c>
      <c r="B491" s="8" t="s">
        <v>34</v>
      </c>
      <c r="C491" s="9">
        <v>322941</v>
      </c>
      <c r="D491" s="10">
        <v>139775</v>
      </c>
      <c r="E491" s="10">
        <v>139528</v>
      </c>
      <c r="F491" s="8" t="s">
        <v>36</v>
      </c>
      <c r="G491" s="10">
        <v>175231</v>
      </c>
      <c r="H491" s="10">
        <v>161139</v>
      </c>
      <c r="I491" s="10" t="s">
        <v>45</v>
      </c>
      <c r="J491" s="8">
        <v>0</v>
      </c>
      <c r="K491" s="8">
        <v>0</v>
      </c>
      <c r="L491" s="8">
        <v>0</v>
      </c>
      <c r="M491" s="8">
        <v>0</v>
      </c>
      <c r="N491" s="8">
        <v>0</v>
      </c>
      <c r="O491" s="8">
        <v>0</v>
      </c>
      <c r="P491" s="11">
        <v>315006</v>
      </c>
      <c r="Q491" s="12">
        <v>300667</v>
      </c>
      <c r="R491" s="11">
        <v>301958</v>
      </c>
      <c r="S491" s="12">
        <v>300667</v>
      </c>
      <c r="T491" s="13">
        <f t="shared" si="35"/>
        <v>0.95857856675745856</v>
      </c>
      <c r="U491" s="13">
        <f t="shared" si="36"/>
        <v>1.0042937868139836</v>
      </c>
      <c r="V491" s="8" t="s">
        <v>3522</v>
      </c>
      <c r="W491" s="8" t="s">
        <v>3523</v>
      </c>
      <c r="X491" s="8" t="s">
        <v>3524</v>
      </c>
      <c r="Y491" s="8" t="s">
        <v>3525</v>
      </c>
      <c r="Z491" s="8" t="s">
        <v>3526</v>
      </c>
      <c r="AA491" s="8" t="s">
        <v>3527</v>
      </c>
      <c r="AB491" s="14">
        <v>8071.5973154362418</v>
      </c>
      <c r="AC491" s="14">
        <v>10180.598194130926</v>
      </c>
      <c r="AD491" s="15" t="s">
        <v>3528</v>
      </c>
      <c r="AE491" s="16">
        <f t="shared" si="37"/>
        <v>0.19999999995343387</v>
      </c>
      <c r="AF491" s="16">
        <f t="shared" si="38"/>
        <v>1.0166666666627862</v>
      </c>
      <c r="AG491">
        <f t="shared" si="39"/>
        <v>11</v>
      </c>
    </row>
    <row r="492" spans="1:33" ht="26.4" x14ac:dyDescent="0.3">
      <c r="A492" s="1" t="s">
        <v>3529</v>
      </c>
      <c r="B492" s="8" t="s">
        <v>44</v>
      </c>
      <c r="C492" s="17">
        <v>207562</v>
      </c>
      <c r="D492" s="10">
        <v>197626</v>
      </c>
      <c r="E492" s="10">
        <v>198013</v>
      </c>
      <c r="F492" s="8" t="s">
        <v>36</v>
      </c>
      <c r="G492" s="10">
        <v>0</v>
      </c>
      <c r="H492" s="10">
        <v>0</v>
      </c>
      <c r="I492" s="10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11">
        <v>197626</v>
      </c>
      <c r="Q492" s="12">
        <v>198013</v>
      </c>
      <c r="R492" s="11">
        <v>199835.96799999999</v>
      </c>
      <c r="S492" s="12">
        <v>198013</v>
      </c>
      <c r="T492" s="13">
        <f t="shared" si="35"/>
        <v>1.0111825771912601</v>
      </c>
      <c r="U492" s="13">
        <f t="shared" si="36"/>
        <v>1.0092063046365642</v>
      </c>
      <c r="V492" s="8" t="s">
        <v>3530</v>
      </c>
      <c r="W492" s="8" t="s">
        <v>3530</v>
      </c>
      <c r="X492" s="8" t="s">
        <v>3531</v>
      </c>
      <c r="Y492" s="8" t="s">
        <v>3532</v>
      </c>
      <c r="Z492" s="8" t="s">
        <v>3533</v>
      </c>
      <c r="AA492" s="8" t="s">
        <v>3534</v>
      </c>
      <c r="AB492" s="18">
        <v>4243.1357142857141</v>
      </c>
      <c r="AC492" s="18">
        <v>7699.7926117952047</v>
      </c>
      <c r="AD492" s="19" t="s">
        <v>3535</v>
      </c>
      <c r="AE492" s="16">
        <f t="shared" si="37"/>
        <v>0.41666666662786156</v>
      </c>
      <c r="AF492" s="16">
        <f t="shared" si="38"/>
        <v>1.1666666668024845</v>
      </c>
      <c r="AG492">
        <f t="shared" si="39"/>
        <v>11</v>
      </c>
    </row>
    <row r="493" spans="1:33" ht="26.4" x14ac:dyDescent="0.3">
      <c r="A493" s="1" t="s">
        <v>3536</v>
      </c>
      <c r="B493" s="8" t="s">
        <v>34</v>
      </c>
      <c r="C493" s="17">
        <v>278380</v>
      </c>
      <c r="D493" s="10">
        <v>257600</v>
      </c>
      <c r="E493" s="10">
        <v>257786</v>
      </c>
      <c r="F493" s="8" t="s">
        <v>35</v>
      </c>
      <c r="G493" s="10">
        <v>0</v>
      </c>
      <c r="H493" s="10">
        <v>0</v>
      </c>
      <c r="I493" s="10">
        <v>0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>
        <v>0</v>
      </c>
      <c r="P493" s="11">
        <v>257600</v>
      </c>
      <c r="Q493" s="12">
        <v>257786</v>
      </c>
      <c r="R493" s="11">
        <v>255260.2</v>
      </c>
      <c r="S493" s="12">
        <v>257786</v>
      </c>
      <c r="T493" s="13">
        <f t="shared" si="35"/>
        <v>0.99091692546583854</v>
      </c>
      <c r="U493" s="13">
        <f t="shared" si="36"/>
        <v>0.99020195045502868</v>
      </c>
      <c r="V493" s="8" t="s">
        <v>3537</v>
      </c>
      <c r="W493" s="8" t="s">
        <v>3538</v>
      </c>
      <c r="X493" s="8" t="s">
        <v>3539</v>
      </c>
      <c r="Y493" s="8" t="s">
        <v>3540</v>
      </c>
      <c r="Z493" s="8" t="s">
        <v>3541</v>
      </c>
      <c r="AA493" s="8" t="s">
        <v>3542</v>
      </c>
      <c r="AB493" s="18">
        <v>10486.210169491525</v>
      </c>
      <c r="AC493" s="18">
        <v>12483.583535108959</v>
      </c>
      <c r="AD493" s="19" t="s">
        <v>3543</v>
      </c>
      <c r="AE493" s="16">
        <f t="shared" si="37"/>
        <v>0.94999999995343387</v>
      </c>
      <c r="AF493" s="16">
        <f t="shared" si="38"/>
        <v>0.91666666668606922</v>
      </c>
      <c r="AG493">
        <f t="shared" si="39"/>
        <v>11</v>
      </c>
    </row>
    <row r="494" spans="1:33" ht="26.4" x14ac:dyDescent="0.3">
      <c r="A494" s="1" t="s">
        <v>3544</v>
      </c>
      <c r="B494" s="8" t="s">
        <v>34</v>
      </c>
      <c r="C494" s="17">
        <v>297959</v>
      </c>
      <c r="D494" s="10">
        <v>292478</v>
      </c>
      <c r="E494" s="10">
        <v>291925</v>
      </c>
      <c r="F494" s="8" t="s">
        <v>36</v>
      </c>
      <c r="G494" s="10">
        <v>0</v>
      </c>
      <c r="H494" s="10">
        <v>0</v>
      </c>
      <c r="I494" s="10">
        <v>0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8">
        <v>0</v>
      </c>
      <c r="P494" s="11">
        <v>292478</v>
      </c>
      <c r="Q494" s="12">
        <v>291925</v>
      </c>
      <c r="R494" s="11">
        <v>292308</v>
      </c>
      <c r="S494" s="12">
        <v>291925</v>
      </c>
      <c r="T494" s="13">
        <f t="shared" si="35"/>
        <v>0.99941875970158445</v>
      </c>
      <c r="U494" s="13">
        <f t="shared" si="36"/>
        <v>1.0013119808169906</v>
      </c>
      <c r="V494" s="8" t="s">
        <v>3545</v>
      </c>
      <c r="W494" s="8" t="s">
        <v>3545</v>
      </c>
      <c r="X494" s="8" t="s">
        <v>3546</v>
      </c>
      <c r="Y494" s="8" t="s">
        <v>3547</v>
      </c>
      <c r="Z494" s="8" t="s">
        <v>3548</v>
      </c>
      <c r="AA494" s="8" t="s">
        <v>3549</v>
      </c>
      <c r="AB494" s="18">
        <v>9416.9354838709678</v>
      </c>
      <c r="AC494" s="18">
        <v>10634.790528233152</v>
      </c>
      <c r="AD494" s="19" t="s">
        <v>3550</v>
      </c>
      <c r="AE494" s="16">
        <f t="shared" si="37"/>
        <v>-0.91666666651144624</v>
      </c>
      <c r="AF494" s="16">
        <f t="shared" si="38"/>
        <v>0.5166666666045785</v>
      </c>
      <c r="AG494">
        <f t="shared" si="39"/>
        <v>11</v>
      </c>
    </row>
    <row r="495" spans="1:33" ht="26.4" x14ac:dyDescent="0.3">
      <c r="A495" s="1" t="s">
        <v>3551</v>
      </c>
      <c r="B495" s="8" t="s">
        <v>44</v>
      </c>
      <c r="C495" s="17">
        <v>181338</v>
      </c>
      <c r="D495" s="10">
        <v>176000</v>
      </c>
      <c r="E495" s="10">
        <v>176000</v>
      </c>
      <c r="F495" s="8" t="s">
        <v>36</v>
      </c>
      <c r="G495" s="10">
        <v>0</v>
      </c>
      <c r="H495" s="10">
        <v>0</v>
      </c>
      <c r="I495" s="10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0</v>
      </c>
      <c r="P495" s="11">
        <v>176000</v>
      </c>
      <c r="Q495" s="12">
        <v>176000</v>
      </c>
      <c r="R495" s="11">
        <v>176024</v>
      </c>
      <c r="S495" s="12">
        <v>176000</v>
      </c>
      <c r="T495" s="13">
        <f t="shared" si="35"/>
        <v>1.0001363636363636</v>
      </c>
      <c r="U495" s="13">
        <f t="shared" si="36"/>
        <v>1.0001363636363636</v>
      </c>
      <c r="V495" s="8" t="s">
        <v>3552</v>
      </c>
      <c r="W495" s="8" t="s">
        <v>3552</v>
      </c>
      <c r="X495" s="8" t="s">
        <v>3553</v>
      </c>
      <c r="Y495" s="8" t="s">
        <v>3554</v>
      </c>
      <c r="Z495" s="8" t="s">
        <v>3555</v>
      </c>
      <c r="AA495" s="8" t="s">
        <v>3556</v>
      </c>
      <c r="AB495" s="18">
        <v>2735.7512953367877</v>
      </c>
      <c r="AC495" s="18">
        <v>4932.2746380196177</v>
      </c>
      <c r="AD495" s="19" t="s">
        <v>3557</v>
      </c>
      <c r="AE495" s="16">
        <f t="shared" si="37"/>
        <v>8.9166666665696539</v>
      </c>
      <c r="AF495" s="16">
        <f t="shared" si="38"/>
        <v>0.75</v>
      </c>
      <c r="AG495">
        <f t="shared" si="39"/>
        <v>11</v>
      </c>
    </row>
    <row r="496" spans="1:33" ht="26.4" x14ac:dyDescent="0.3">
      <c r="A496" s="1" t="s">
        <v>3558</v>
      </c>
      <c r="B496" s="8" t="s">
        <v>34</v>
      </c>
      <c r="C496" s="17">
        <v>391584.4</v>
      </c>
      <c r="D496" s="10">
        <v>381525</v>
      </c>
      <c r="E496" s="10">
        <v>383361</v>
      </c>
      <c r="F496" s="8" t="s">
        <v>2072</v>
      </c>
      <c r="G496" s="10">
        <v>0</v>
      </c>
      <c r="H496" s="10">
        <v>0</v>
      </c>
      <c r="I496" s="10">
        <v>0</v>
      </c>
      <c r="J496" s="8">
        <v>0</v>
      </c>
      <c r="K496" s="8">
        <v>0</v>
      </c>
      <c r="L496" s="8">
        <v>0</v>
      </c>
      <c r="M496" s="8">
        <v>0</v>
      </c>
      <c r="N496" s="8">
        <v>0</v>
      </c>
      <c r="O496" s="8">
        <v>0</v>
      </c>
      <c r="P496" s="11">
        <v>381525</v>
      </c>
      <c r="Q496" s="12">
        <v>383361</v>
      </c>
      <c r="R496" s="11">
        <v>381865</v>
      </c>
      <c r="S496" s="12">
        <v>383361</v>
      </c>
      <c r="T496" s="13">
        <f t="shared" si="35"/>
        <v>1.000891160474412</v>
      </c>
      <c r="U496" s="13">
        <f t="shared" si="36"/>
        <v>0.99609767295056095</v>
      </c>
      <c r="V496" s="8" t="s">
        <v>3559</v>
      </c>
      <c r="W496" s="8" t="s">
        <v>3559</v>
      </c>
      <c r="X496" s="8" t="s">
        <v>3560</v>
      </c>
      <c r="Y496" s="8" t="s">
        <v>3561</v>
      </c>
      <c r="Z496" s="8" t="s">
        <v>3562</v>
      </c>
      <c r="AA496" s="8" t="s">
        <v>3563</v>
      </c>
      <c r="AB496" s="18">
        <v>10575.475862068966</v>
      </c>
      <c r="AC496" s="18">
        <v>11747.528089887641</v>
      </c>
      <c r="AD496" s="19" t="s">
        <v>2510</v>
      </c>
      <c r="AE496" s="16">
        <f t="shared" si="37"/>
        <v>-0.99999999994179234</v>
      </c>
      <c r="AF496" s="16">
        <f t="shared" si="38"/>
        <v>0.71666666655801237</v>
      </c>
      <c r="AG496">
        <f t="shared" si="39"/>
        <v>11</v>
      </c>
    </row>
    <row r="497" spans="1:33" ht="26.4" x14ac:dyDescent="0.3">
      <c r="A497" s="1" t="s">
        <v>3564</v>
      </c>
      <c r="B497" s="8" t="s">
        <v>44</v>
      </c>
      <c r="C497" s="9">
        <v>176827</v>
      </c>
      <c r="D497" s="10">
        <v>41000</v>
      </c>
      <c r="E497" s="10">
        <v>41062</v>
      </c>
      <c r="F497" s="8" t="s">
        <v>36</v>
      </c>
      <c r="G497" s="10">
        <v>132050</v>
      </c>
      <c r="H497" s="10">
        <v>132265</v>
      </c>
      <c r="I497" s="10" t="s">
        <v>45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11">
        <v>173050</v>
      </c>
      <c r="Q497" s="12">
        <v>173327</v>
      </c>
      <c r="R497" s="11">
        <v>175282</v>
      </c>
      <c r="S497" s="12">
        <v>173327</v>
      </c>
      <c r="T497" s="13">
        <f t="shared" si="35"/>
        <v>1.0128980063565443</v>
      </c>
      <c r="U497" s="13">
        <f t="shared" si="36"/>
        <v>1.011279258280591</v>
      </c>
      <c r="V497" s="8" t="s">
        <v>3565</v>
      </c>
      <c r="W497" s="8" t="s">
        <v>3565</v>
      </c>
      <c r="X497" s="8" t="s">
        <v>3566</v>
      </c>
      <c r="Y497" s="8" t="s">
        <v>3567</v>
      </c>
      <c r="Z497" s="8" t="s">
        <v>3568</v>
      </c>
      <c r="AA497" s="8" t="s">
        <v>3569</v>
      </c>
      <c r="AB497" s="14">
        <v>5212.8421052631575</v>
      </c>
      <c r="AC497" s="14">
        <v>7247.1219512195121</v>
      </c>
      <c r="AD497" s="15" t="s">
        <v>3570</v>
      </c>
      <c r="AE497" s="16">
        <f t="shared" si="37"/>
        <v>1.3666666667559184</v>
      </c>
      <c r="AF497" s="16">
        <f t="shared" si="38"/>
        <v>0.61666666675591841</v>
      </c>
      <c r="AG497">
        <f t="shared" si="39"/>
        <v>11</v>
      </c>
    </row>
    <row r="498" spans="1:33" ht="26.4" x14ac:dyDescent="0.3">
      <c r="A498" s="1" t="s">
        <v>3571</v>
      </c>
      <c r="B498" s="8" t="s">
        <v>34</v>
      </c>
      <c r="C498" s="17">
        <v>299273.8</v>
      </c>
      <c r="D498" s="10">
        <v>288800</v>
      </c>
      <c r="E498" s="10">
        <v>288801</v>
      </c>
      <c r="F498" s="8" t="s">
        <v>36</v>
      </c>
      <c r="G498" s="10">
        <v>0</v>
      </c>
      <c r="H498" s="10">
        <v>0</v>
      </c>
      <c r="I498" s="10">
        <v>0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P498" s="11">
        <v>288800</v>
      </c>
      <c r="Q498" s="12">
        <v>288801</v>
      </c>
      <c r="R498" s="11">
        <v>289890</v>
      </c>
      <c r="S498" s="12">
        <v>288801</v>
      </c>
      <c r="T498" s="13">
        <f t="shared" si="35"/>
        <v>1.0037742382271468</v>
      </c>
      <c r="U498" s="13">
        <f t="shared" si="36"/>
        <v>1.0037707625666117</v>
      </c>
      <c r="V498" s="8" t="s">
        <v>3572</v>
      </c>
      <c r="W498" s="8" t="s">
        <v>3572</v>
      </c>
      <c r="X498" s="8" t="s">
        <v>3573</v>
      </c>
      <c r="Y498" s="8" t="s">
        <v>3574</v>
      </c>
      <c r="Z498" s="8" t="s">
        <v>3575</v>
      </c>
      <c r="AA498" s="8" t="s">
        <v>3576</v>
      </c>
      <c r="AB498" s="18">
        <v>9975.8549222797938</v>
      </c>
      <c r="AC498" s="18">
        <v>10559.45155393053</v>
      </c>
      <c r="AD498" s="19" t="s">
        <v>3577</v>
      </c>
      <c r="AE498" s="16">
        <f t="shared" si="37"/>
        <v>-0.36666666663950309</v>
      </c>
      <c r="AF498" s="16">
        <f t="shared" si="38"/>
        <v>0.49999999988358468</v>
      </c>
      <c r="AG498">
        <f t="shared" si="39"/>
        <v>11</v>
      </c>
    </row>
    <row r="499" spans="1:33" ht="26.4" x14ac:dyDescent="0.3">
      <c r="A499" s="1" t="s">
        <v>3578</v>
      </c>
      <c r="B499" s="8" t="s">
        <v>53</v>
      </c>
      <c r="C499" s="17">
        <v>118817</v>
      </c>
      <c r="D499" s="10">
        <v>115470</v>
      </c>
      <c r="E499" s="10">
        <v>115476</v>
      </c>
      <c r="F499" s="8" t="s">
        <v>36</v>
      </c>
      <c r="G499" s="10">
        <v>0</v>
      </c>
      <c r="H499" s="10">
        <v>0</v>
      </c>
      <c r="I499" s="10">
        <v>0</v>
      </c>
      <c r="J499" s="8">
        <v>0</v>
      </c>
      <c r="K499" s="8">
        <v>0</v>
      </c>
      <c r="L499" s="8">
        <v>0</v>
      </c>
      <c r="M499" s="8">
        <v>0</v>
      </c>
      <c r="N499" s="8">
        <v>0</v>
      </c>
      <c r="O499" s="8">
        <v>0</v>
      </c>
      <c r="P499" s="11">
        <v>115470</v>
      </c>
      <c r="Q499" s="12">
        <v>115476</v>
      </c>
      <c r="R499" s="11">
        <v>116434</v>
      </c>
      <c r="S499" s="12">
        <v>115476</v>
      </c>
      <c r="T499" s="13">
        <f t="shared" si="35"/>
        <v>1.0083484887849659</v>
      </c>
      <c r="U499" s="13">
        <f t="shared" si="36"/>
        <v>1.0082960961585092</v>
      </c>
      <c r="V499" s="8" t="s">
        <v>3579</v>
      </c>
      <c r="W499" s="8" t="s">
        <v>3579</v>
      </c>
      <c r="X499" s="8" t="s">
        <v>3580</v>
      </c>
      <c r="Y499" s="8" t="s">
        <v>3581</v>
      </c>
      <c r="Z499" s="8" t="s">
        <v>3582</v>
      </c>
      <c r="AA499" s="8" t="s">
        <v>3583</v>
      </c>
      <c r="AB499" s="18">
        <v>1166.4242424242425</v>
      </c>
      <c r="AC499" s="18">
        <v>5707.2158154859962</v>
      </c>
      <c r="AD499" s="19" t="s">
        <v>3584</v>
      </c>
      <c r="AE499" s="16">
        <f t="shared" si="37"/>
        <v>17.333333333430346</v>
      </c>
      <c r="AF499" s="16">
        <f t="shared" si="38"/>
        <v>0.99999999994179234</v>
      </c>
      <c r="AG499">
        <f t="shared" si="39"/>
        <v>11</v>
      </c>
    </row>
    <row r="500" spans="1:33" ht="26.4" x14ac:dyDescent="0.3">
      <c r="A500" s="1" t="s">
        <v>3585</v>
      </c>
      <c r="B500" s="8" t="s">
        <v>44</v>
      </c>
      <c r="C500" s="17">
        <v>181458</v>
      </c>
      <c r="D500" s="10">
        <v>175600</v>
      </c>
      <c r="E500" s="10">
        <v>175604</v>
      </c>
      <c r="F500" s="8" t="s">
        <v>35</v>
      </c>
      <c r="G500" s="10">
        <v>0</v>
      </c>
      <c r="H500" s="10">
        <v>0</v>
      </c>
      <c r="I500" s="10">
        <v>0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  <c r="O500" s="8">
        <v>0</v>
      </c>
      <c r="P500" s="11">
        <v>175600</v>
      </c>
      <c r="Q500" s="12">
        <v>175604</v>
      </c>
      <c r="R500" s="11">
        <v>177119.64</v>
      </c>
      <c r="S500" s="12">
        <v>175604</v>
      </c>
      <c r="T500" s="13">
        <f t="shared" si="35"/>
        <v>1.0086539863325741</v>
      </c>
      <c r="U500" s="13">
        <f t="shared" si="36"/>
        <v>1.008631010683128</v>
      </c>
      <c r="V500" s="8" t="s">
        <v>3586</v>
      </c>
      <c r="W500" s="8" t="s">
        <v>3586</v>
      </c>
      <c r="X500" s="8" t="s">
        <v>3587</v>
      </c>
      <c r="Y500" s="8" t="s">
        <v>3588</v>
      </c>
      <c r="Z500" s="8" t="s">
        <v>3589</v>
      </c>
      <c r="AA500" s="8" t="s">
        <v>3590</v>
      </c>
      <c r="AB500" s="18">
        <v>5026.8320610687024</v>
      </c>
      <c r="AC500" s="18">
        <v>7640.493110949963</v>
      </c>
      <c r="AD500" s="19" t="s">
        <v>3591</v>
      </c>
      <c r="AE500" s="16">
        <f t="shared" si="37"/>
        <v>0.65000000002328306</v>
      </c>
      <c r="AF500" s="16">
        <f t="shared" si="38"/>
        <v>0.8999999999650754</v>
      </c>
      <c r="AG500">
        <f t="shared" si="39"/>
        <v>11</v>
      </c>
    </row>
    <row r="501" spans="1:33" ht="26.4" x14ac:dyDescent="0.3">
      <c r="A501" s="1" t="s">
        <v>3592</v>
      </c>
      <c r="B501" s="8" t="s">
        <v>34</v>
      </c>
      <c r="C501" s="9">
        <v>399996.9</v>
      </c>
      <c r="D501" s="10">
        <v>275879</v>
      </c>
      <c r="E501" s="10">
        <v>275751</v>
      </c>
      <c r="F501" s="8" t="s">
        <v>36</v>
      </c>
      <c r="G501" s="10">
        <v>115466</v>
      </c>
      <c r="H501" s="10">
        <v>115870</v>
      </c>
      <c r="I501" s="10" t="s">
        <v>45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0</v>
      </c>
      <c r="P501" s="11">
        <v>391345</v>
      </c>
      <c r="Q501" s="12">
        <v>391621</v>
      </c>
      <c r="R501" s="11">
        <v>391849.84</v>
      </c>
      <c r="S501" s="12">
        <v>391621</v>
      </c>
      <c r="T501" s="13">
        <f t="shared" si="35"/>
        <v>1.0012900126486861</v>
      </c>
      <c r="U501" s="13">
        <f t="shared" si="36"/>
        <v>1.000584340472038</v>
      </c>
      <c r="V501" s="8" t="s">
        <v>3593</v>
      </c>
      <c r="W501" s="8" t="s">
        <v>3593</v>
      </c>
      <c r="X501" s="8" t="s">
        <v>3594</v>
      </c>
      <c r="Y501" s="8" t="s">
        <v>3595</v>
      </c>
      <c r="Z501" s="8" t="s">
        <v>3596</v>
      </c>
      <c r="AA501" s="8" t="s">
        <v>3597</v>
      </c>
      <c r="AB501" s="14">
        <v>9770.1704781704775</v>
      </c>
      <c r="AC501" s="14">
        <v>10503.915958873491</v>
      </c>
      <c r="AD501" s="15" t="s">
        <v>3598</v>
      </c>
      <c r="AE501" s="16">
        <f t="shared" si="37"/>
        <v>0.24999999994179234</v>
      </c>
      <c r="AF501" s="16">
        <f t="shared" si="38"/>
        <v>0.99999999994179234</v>
      </c>
      <c r="AG501">
        <f t="shared" si="39"/>
        <v>11</v>
      </c>
    </row>
    <row r="502" spans="1:33" ht="26.4" x14ac:dyDescent="0.3">
      <c r="A502" s="1" t="s">
        <v>3599</v>
      </c>
      <c r="B502" s="8" t="s">
        <v>44</v>
      </c>
      <c r="C502" s="9">
        <v>176105</v>
      </c>
      <c r="D502" s="10">
        <v>96000</v>
      </c>
      <c r="E502" s="10">
        <v>96104</v>
      </c>
      <c r="F502" s="8" t="s">
        <v>120</v>
      </c>
      <c r="G502" s="10">
        <v>72674</v>
      </c>
      <c r="H502" s="10">
        <v>72784</v>
      </c>
      <c r="I502" s="10" t="s">
        <v>36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v>0</v>
      </c>
      <c r="P502" s="11">
        <v>168674</v>
      </c>
      <c r="Q502" s="12">
        <v>168888</v>
      </c>
      <c r="R502" s="11">
        <v>168920</v>
      </c>
      <c r="S502" s="12">
        <v>168888</v>
      </c>
      <c r="T502" s="13">
        <f t="shared" si="35"/>
        <v>1.0014584346135149</v>
      </c>
      <c r="U502" s="13">
        <f t="shared" si="36"/>
        <v>1.0001894746814457</v>
      </c>
      <c r="V502" s="8" t="s">
        <v>3600</v>
      </c>
      <c r="W502" s="8" t="s">
        <v>3511</v>
      </c>
      <c r="X502" s="8" t="s">
        <v>3601</v>
      </c>
      <c r="Y502" s="8" t="s">
        <v>3600</v>
      </c>
      <c r="Z502" s="8" t="s">
        <v>3602</v>
      </c>
      <c r="AA502" s="8" t="s">
        <v>3603</v>
      </c>
      <c r="AB502" s="14">
        <v>5196.5538461538463</v>
      </c>
      <c r="AC502" s="14">
        <v>6239.7044334975371</v>
      </c>
      <c r="AD502" s="15" t="s">
        <v>3604</v>
      </c>
      <c r="AE502" s="16">
        <f t="shared" si="37"/>
        <v>0.41666666662786156</v>
      </c>
      <c r="AF502" s="16">
        <f t="shared" si="38"/>
        <v>0.66666666674427688</v>
      </c>
      <c r="AG502">
        <f t="shared" si="39"/>
        <v>11</v>
      </c>
    </row>
    <row r="503" spans="1:33" ht="26.4" x14ac:dyDescent="0.3">
      <c r="A503" s="1" t="s">
        <v>3605</v>
      </c>
      <c r="B503" s="8" t="s">
        <v>53</v>
      </c>
      <c r="C503" s="17">
        <v>82849</v>
      </c>
      <c r="D503" s="10">
        <v>49500</v>
      </c>
      <c r="E503" s="10">
        <v>49500</v>
      </c>
      <c r="F503" s="8" t="s">
        <v>90</v>
      </c>
      <c r="G503" s="10">
        <v>0</v>
      </c>
      <c r="H503" s="10">
        <v>0</v>
      </c>
      <c r="I503" s="10">
        <v>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11">
        <v>49500</v>
      </c>
      <c r="Q503" s="12">
        <v>49500</v>
      </c>
      <c r="R503" s="11">
        <v>49296</v>
      </c>
      <c r="S503" s="12">
        <v>49500</v>
      </c>
      <c r="T503" s="13">
        <f t="shared" si="35"/>
        <v>0.99587878787878792</v>
      </c>
      <c r="U503" s="13">
        <f t="shared" si="36"/>
        <v>0.99587878787878792</v>
      </c>
      <c r="V503" s="8" t="s">
        <v>3606</v>
      </c>
      <c r="W503" s="8" t="s">
        <v>3606</v>
      </c>
      <c r="X503" s="8" t="s">
        <v>3607</v>
      </c>
      <c r="Y503" s="8" t="s">
        <v>3608</v>
      </c>
      <c r="Z503" s="8" t="s">
        <v>3609</v>
      </c>
      <c r="AA503" s="8" t="s">
        <v>3610</v>
      </c>
      <c r="AB503" s="18">
        <v>905.48780487804879</v>
      </c>
      <c r="AC503" s="18">
        <v>6012.1457489878549</v>
      </c>
      <c r="AD503" s="19" t="s">
        <v>3611</v>
      </c>
      <c r="AE503" s="16">
        <f t="shared" si="37"/>
        <v>0.18333333323244005</v>
      </c>
      <c r="AF503" s="16">
        <f t="shared" si="38"/>
        <v>3.283333333209157</v>
      </c>
      <c r="AG503">
        <f t="shared" si="39"/>
        <v>11</v>
      </c>
    </row>
    <row r="504" spans="1:33" ht="26.4" x14ac:dyDescent="0.3">
      <c r="A504" s="1" t="s">
        <v>3612</v>
      </c>
      <c r="B504" s="8" t="s">
        <v>34</v>
      </c>
      <c r="C504" s="9">
        <v>289434</v>
      </c>
      <c r="D504" s="10">
        <v>132200</v>
      </c>
      <c r="E504" s="10">
        <v>132381</v>
      </c>
      <c r="F504" s="8" t="s">
        <v>257</v>
      </c>
      <c r="G504" s="10">
        <v>145000</v>
      </c>
      <c r="H504" s="10">
        <v>144891</v>
      </c>
      <c r="I504" s="10" t="s">
        <v>36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11">
        <v>277200</v>
      </c>
      <c r="Q504" s="12">
        <v>277272</v>
      </c>
      <c r="R504" s="11">
        <v>276682</v>
      </c>
      <c r="S504" s="12">
        <v>277272</v>
      </c>
      <c r="T504" s="13">
        <f t="shared" si="35"/>
        <v>0.99813131313131309</v>
      </c>
      <c r="U504" s="13">
        <f t="shared" si="36"/>
        <v>0.99787212556623095</v>
      </c>
      <c r="V504" s="8" t="s">
        <v>3613</v>
      </c>
      <c r="W504" s="8" t="s">
        <v>3613</v>
      </c>
      <c r="X504" s="8" t="s">
        <v>3614</v>
      </c>
      <c r="Y504" s="8" t="s">
        <v>3615</v>
      </c>
      <c r="Z504" s="8" t="s">
        <v>3616</v>
      </c>
      <c r="AA504" s="8" t="s">
        <v>3617</v>
      </c>
      <c r="AB504" s="14">
        <v>9283.6607142857138</v>
      </c>
      <c r="AC504" s="14">
        <v>10516.005056890013</v>
      </c>
      <c r="AD504" s="15" t="s">
        <v>3618</v>
      </c>
      <c r="AE504" s="16">
        <f t="shared" si="37"/>
        <v>0.11666666669771075</v>
      </c>
      <c r="AF504" s="16">
        <f t="shared" si="38"/>
        <v>0.6000000000349246</v>
      </c>
      <c r="AG504">
        <f t="shared" si="39"/>
        <v>12</v>
      </c>
    </row>
    <row r="505" spans="1:33" ht="26.4" x14ac:dyDescent="0.3">
      <c r="A505" s="1" t="s">
        <v>3619</v>
      </c>
      <c r="B505" s="8" t="s">
        <v>44</v>
      </c>
      <c r="C505" s="17">
        <v>175380</v>
      </c>
      <c r="D505" s="10">
        <v>167448</v>
      </c>
      <c r="E505" s="10">
        <v>166962</v>
      </c>
      <c r="F505" s="8" t="s">
        <v>35</v>
      </c>
      <c r="G505" s="10">
        <v>0</v>
      </c>
      <c r="H505" s="10">
        <v>0</v>
      </c>
      <c r="I505" s="10">
        <v>0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  <c r="O505" s="8">
        <v>0</v>
      </c>
      <c r="P505" s="11">
        <v>167448</v>
      </c>
      <c r="Q505" s="12">
        <v>166962</v>
      </c>
      <c r="R505" s="11">
        <v>167290</v>
      </c>
      <c r="S505" s="12">
        <v>166962</v>
      </c>
      <c r="T505" s="13">
        <f t="shared" si="35"/>
        <v>0.99905642348669432</v>
      </c>
      <c r="U505" s="13">
        <f t="shared" si="36"/>
        <v>1.0019645188725579</v>
      </c>
      <c r="V505" s="8" t="s">
        <v>3620</v>
      </c>
      <c r="W505" s="8" t="s">
        <v>3620</v>
      </c>
      <c r="X505" s="8" t="s">
        <v>3621</v>
      </c>
      <c r="Y505" s="8" t="s">
        <v>3622</v>
      </c>
      <c r="Z505" s="8" t="s">
        <v>3623</v>
      </c>
      <c r="AA505" s="8" t="s">
        <v>3624</v>
      </c>
      <c r="AB505" s="18">
        <v>6108.3658536585372</v>
      </c>
      <c r="AC505" s="18">
        <v>8171.0603588907015</v>
      </c>
      <c r="AD505" s="19" t="s">
        <v>3625</v>
      </c>
      <c r="AE505" s="16">
        <f t="shared" si="37"/>
        <v>0.49999999988358468</v>
      </c>
      <c r="AF505" s="16">
        <f t="shared" si="38"/>
        <v>1.3166666667675599</v>
      </c>
      <c r="AG505">
        <f t="shared" si="39"/>
        <v>12</v>
      </c>
    </row>
    <row r="506" spans="1:33" ht="26.4" x14ac:dyDescent="0.3">
      <c r="A506" s="1" t="s">
        <v>3626</v>
      </c>
      <c r="B506" s="8" t="s">
        <v>53</v>
      </c>
      <c r="C506" s="17">
        <v>82014</v>
      </c>
      <c r="D506" s="10">
        <v>48250</v>
      </c>
      <c r="E506" s="10">
        <v>48251</v>
      </c>
      <c r="F506" s="8" t="s">
        <v>90</v>
      </c>
      <c r="G506" s="10">
        <v>0</v>
      </c>
      <c r="H506" s="10">
        <v>0</v>
      </c>
      <c r="I506" s="10">
        <v>0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  <c r="O506" s="8">
        <v>0</v>
      </c>
      <c r="P506" s="11">
        <v>48250</v>
      </c>
      <c r="Q506" s="12">
        <v>48251</v>
      </c>
      <c r="R506" s="11">
        <v>47958</v>
      </c>
      <c r="S506" s="12">
        <v>48251</v>
      </c>
      <c r="T506" s="13">
        <f t="shared" si="35"/>
        <v>0.99394818652849737</v>
      </c>
      <c r="U506" s="13">
        <f t="shared" si="36"/>
        <v>0.99392758699301564</v>
      </c>
      <c r="V506" s="8" t="s">
        <v>3627</v>
      </c>
      <c r="W506" s="8" t="s">
        <v>3627</v>
      </c>
      <c r="X506" s="8" t="s">
        <v>3628</v>
      </c>
      <c r="Y506" s="8" t="s">
        <v>3629</v>
      </c>
      <c r="Z506" s="8" t="s">
        <v>3630</v>
      </c>
      <c r="AA506" s="8" t="s">
        <v>3631</v>
      </c>
      <c r="AB506" s="18">
        <v>988.07508532423208</v>
      </c>
      <c r="AC506" s="18">
        <v>3849.8138297872342</v>
      </c>
      <c r="AD506" s="19" t="s">
        <v>3632</v>
      </c>
      <c r="AE506" s="16">
        <f t="shared" si="37"/>
        <v>2.0000000000582077</v>
      </c>
      <c r="AF506" s="16">
        <f t="shared" si="38"/>
        <v>0.75</v>
      </c>
      <c r="AG506">
        <f t="shared" si="39"/>
        <v>12</v>
      </c>
    </row>
    <row r="507" spans="1:33" ht="26.4" x14ac:dyDescent="0.3">
      <c r="A507" s="1" t="s">
        <v>3633</v>
      </c>
      <c r="B507" s="8" t="s">
        <v>34</v>
      </c>
      <c r="C507" s="17">
        <v>265815.40000000002</v>
      </c>
      <c r="D507" s="10">
        <v>256700</v>
      </c>
      <c r="E507" s="10">
        <v>256940</v>
      </c>
      <c r="F507" s="8" t="s">
        <v>36</v>
      </c>
      <c r="G507" s="10">
        <v>0</v>
      </c>
      <c r="H507" s="10">
        <v>0</v>
      </c>
      <c r="I507" s="10">
        <v>0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8">
        <v>0</v>
      </c>
      <c r="P507" s="11">
        <v>256700</v>
      </c>
      <c r="Q507" s="12">
        <v>256940</v>
      </c>
      <c r="R507" s="11">
        <v>257955</v>
      </c>
      <c r="S507" s="12">
        <v>256940</v>
      </c>
      <c r="T507" s="13">
        <f t="shared" si="35"/>
        <v>1.0048889754577328</v>
      </c>
      <c r="U507" s="13">
        <f t="shared" si="36"/>
        <v>1.0039503386004516</v>
      </c>
      <c r="V507" s="8" t="s">
        <v>3634</v>
      </c>
      <c r="W507" s="8" t="s">
        <v>3634</v>
      </c>
      <c r="X507" s="8" t="s">
        <v>3635</v>
      </c>
      <c r="Y507" s="8" t="s">
        <v>3636</v>
      </c>
      <c r="Z507" s="8" t="s">
        <v>3637</v>
      </c>
      <c r="AA507" s="8" t="s">
        <v>3638</v>
      </c>
      <c r="AB507" s="18">
        <v>10551.950718685832</v>
      </c>
      <c r="AC507" s="18">
        <v>11428.02075611564</v>
      </c>
      <c r="AD507" s="19" t="s">
        <v>3639</v>
      </c>
      <c r="AE507" s="16">
        <f t="shared" si="37"/>
        <v>9.9999999976716936E-2</v>
      </c>
      <c r="AF507" s="16">
        <f t="shared" si="38"/>
        <v>0.56666666676755995</v>
      </c>
      <c r="AG507">
        <f t="shared" si="39"/>
        <v>12</v>
      </c>
    </row>
    <row r="508" spans="1:33" ht="26.4" x14ac:dyDescent="0.3">
      <c r="A508" s="1" t="s">
        <v>3640</v>
      </c>
      <c r="B508" s="8" t="s">
        <v>34</v>
      </c>
      <c r="C508" s="17">
        <v>176820</v>
      </c>
      <c r="D508" s="10">
        <v>173010</v>
      </c>
      <c r="E508" s="10">
        <v>173016</v>
      </c>
      <c r="F508" s="8" t="s">
        <v>36</v>
      </c>
      <c r="G508" s="10">
        <v>0</v>
      </c>
      <c r="H508" s="10">
        <v>0</v>
      </c>
      <c r="I508" s="10">
        <v>0</v>
      </c>
      <c r="J508" s="8">
        <v>0</v>
      </c>
      <c r="K508" s="8">
        <v>0</v>
      </c>
      <c r="L508" s="8">
        <v>0</v>
      </c>
      <c r="M508" s="8">
        <v>0</v>
      </c>
      <c r="N508" s="8">
        <v>0</v>
      </c>
      <c r="O508" s="8">
        <v>0</v>
      </c>
      <c r="P508" s="11">
        <v>173010</v>
      </c>
      <c r="Q508" s="12">
        <v>173016</v>
      </c>
      <c r="R508" s="11">
        <v>173450</v>
      </c>
      <c r="S508" s="12">
        <v>173016</v>
      </c>
      <c r="T508" s="13">
        <f t="shared" si="35"/>
        <v>1.0025432055950523</v>
      </c>
      <c r="U508" s="13">
        <f t="shared" si="36"/>
        <v>1.0025084385259166</v>
      </c>
      <c r="V508" s="8" t="s">
        <v>3641</v>
      </c>
      <c r="W508" s="8" t="s">
        <v>3641</v>
      </c>
      <c r="X508" s="8" t="s">
        <v>3642</v>
      </c>
      <c r="Y508" s="8" t="s">
        <v>3643</v>
      </c>
      <c r="Z508" s="8" t="s">
        <v>3644</v>
      </c>
      <c r="AA508" s="8" t="s">
        <v>3645</v>
      </c>
      <c r="AB508" s="18">
        <v>10380.959999999999</v>
      </c>
      <c r="AC508" s="18">
        <v>12417.416267942583</v>
      </c>
      <c r="AD508" s="19" t="s">
        <v>3646</v>
      </c>
      <c r="AE508" s="16">
        <f t="shared" si="37"/>
        <v>2.4499999999534339</v>
      </c>
      <c r="AF508" s="16">
        <f t="shared" si="38"/>
        <v>0.41666666662786156</v>
      </c>
      <c r="AG508">
        <f t="shared" si="39"/>
        <v>12</v>
      </c>
    </row>
    <row r="509" spans="1:33" ht="26.4" x14ac:dyDescent="0.3">
      <c r="A509" s="1" t="s">
        <v>3647</v>
      </c>
      <c r="B509" s="8" t="s">
        <v>44</v>
      </c>
      <c r="C509" s="9">
        <v>171039</v>
      </c>
      <c r="D509" s="10">
        <v>64000</v>
      </c>
      <c r="E509" s="10">
        <v>59800</v>
      </c>
      <c r="F509" s="8" t="s">
        <v>45</v>
      </c>
      <c r="G509" s="10">
        <v>78100</v>
      </c>
      <c r="H509" s="10">
        <v>82334</v>
      </c>
      <c r="I509" s="10" t="s">
        <v>36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v>0</v>
      </c>
      <c r="P509" s="11">
        <v>142100</v>
      </c>
      <c r="Q509" s="12">
        <v>142134</v>
      </c>
      <c r="R509" s="11">
        <v>143059</v>
      </c>
      <c r="S509" s="12">
        <v>142134</v>
      </c>
      <c r="T509" s="13">
        <f t="shared" si="35"/>
        <v>1.0067487684729064</v>
      </c>
      <c r="U509" s="13">
        <f t="shared" si="36"/>
        <v>1.0065079432085215</v>
      </c>
      <c r="V509" s="8" t="s">
        <v>3648</v>
      </c>
      <c r="W509" s="8" t="s">
        <v>3649</v>
      </c>
      <c r="X509" s="8" t="s">
        <v>3650</v>
      </c>
      <c r="Y509" s="8" t="s">
        <v>3651</v>
      </c>
      <c r="Z509" s="8" t="s">
        <v>3652</v>
      </c>
      <c r="AA509" s="8" t="s">
        <v>3653</v>
      </c>
      <c r="AB509" s="14">
        <v>3170.2750929368026</v>
      </c>
      <c r="AC509" s="14">
        <v>6043.9688164422396</v>
      </c>
      <c r="AD509" s="15" t="s">
        <v>3654</v>
      </c>
      <c r="AE509" s="16">
        <f t="shared" si="37"/>
        <v>0.6666666665696539</v>
      </c>
      <c r="AF509" s="16">
        <f t="shared" si="38"/>
        <v>0.75</v>
      </c>
      <c r="AG509">
        <f t="shared" si="39"/>
        <v>12</v>
      </c>
    </row>
    <row r="510" spans="1:33" ht="26.4" x14ac:dyDescent="0.3">
      <c r="A510" s="1" t="s">
        <v>3655</v>
      </c>
      <c r="B510" s="8" t="s">
        <v>53</v>
      </c>
      <c r="C510" s="9">
        <v>81716</v>
      </c>
      <c r="D510" s="10">
        <v>10000</v>
      </c>
      <c r="E510" s="10">
        <v>10075</v>
      </c>
      <c r="F510" s="8" t="s">
        <v>45</v>
      </c>
      <c r="G510" s="10">
        <v>57400</v>
      </c>
      <c r="H510" s="10">
        <v>57337</v>
      </c>
      <c r="I510" s="10" t="s">
        <v>36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11">
        <v>67400</v>
      </c>
      <c r="Q510" s="12">
        <v>67412</v>
      </c>
      <c r="R510" s="11">
        <v>68067</v>
      </c>
      <c r="S510" s="12">
        <v>67412</v>
      </c>
      <c r="T510" s="13">
        <f t="shared" si="35"/>
        <v>1.0098961424332344</v>
      </c>
      <c r="U510" s="13">
        <f t="shared" si="36"/>
        <v>1.0097163709725272</v>
      </c>
      <c r="V510" s="8" t="s">
        <v>3656</v>
      </c>
      <c r="W510" s="8" t="s">
        <v>3656</v>
      </c>
      <c r="X510" s="8" t="s">
        <v>3657</v>
      </c>
      <c r="Y510" s="8" t="s">
        <v>3658</v>
      </c>
      <c r="Z510" s="8" t="s">
        <v>3659</v>
      </c>
      <c r="AA510" s="8" t="s">
        <v>3660</v>
      </c>
      <c r="AB510" s="14">
        <v>3184.8188976377951</v>
      </c>
      <c r="AC510" s="14">
        <v>4826.6348448687349</v>
      </c>
      <c r="AD510" s="15" t="s">
        <v>3661</v>
      </c>
      <c r="AE510" s="16">
        <f t="shared" si="37"/>
        <v>1.2666666667792015</v>
      </c>
      <c r="AF510" s="16">
        <f t="shared" si="38"/>
        <v>0.83333333325572312</v>
      </c>
      <c r="AG510">
        <f t="shared" si="39"/>
        <v>12</v>
      </c>
    </row>
    <row r="511" spans="1:33" ht="26.4" x14ac:dyDescent="0.3">
      <c r="A511" s="1" t="s">
        <v>3662</v>
      </c>
      <c r="B511" s="8" t="s">
        <v>34</v>
      </c>
      <c r="C511" s="17">
        <v>176405</v>
      </c>
      <c r="D511" s="10">
        <v>172625</v>
      </c>
      <c r="E511" s="10">
        <v>172942</v>
      </c>
      <c r="F511" s="8" t="s">
        <v>36</v>
      </c>
      <c r="G511" s="10">
        <v>0</v>
      </c>
      <c r="H511" s="10">
        <v>0</v>
      </c>
      <c r="I511" s="10">
        <v>0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8">
        <v>0</v>
      </c>
      <c r="P511" s="11">
        <v>172625</v>
      </c>
      <c r="Q511" s="12">
        <v>172942</v>
      </c>
      <c r="R511" s="11">
        <v>172260</v>
      </c>
      <c r="S511" s="12">
        <v>172942</v>
      </c>
      <c r="T511" s="13">
        <f t="shared" si="35"/>
        <v>0.99788559015206368</v>
      </c>
      <c r="U511" s="13">
        <f t="shared" si="36"/>
        <v>0.99605648136369418</v>
      </c>
      <c r="V511" s="8" t="s">
        <v>3663</v>
      </c>
      <c r="W511" s="8" t="s">
        <v>3663</v>
      </c>
      <c r="X511" s="8" t="s">
        <v>3664</v>
      </c>
      <c r="Y511" s="8" t="s">
        <v>3665</v>
      </c>
      <c r="Z511" s="8" t="s">
        <v>3666</v>
      </c>
      <c r="AA511" s="8" t="s">
        <v>3667</v>
      </c>
      <c r="AB511" s="18">
        <v>8719.7647058823532</v>
      </c>
      <c r="AC511" s="18">
        <v>10697.443298969072</v>
      </c>
      <c r="AD511" s="19" t="s">
        <v>3668</v>
      </c>
      <c r="AE511" s="16">
        <f t="shared" si="37"/>
        <v>1.4166666665696539</v>
      </c>
      <c r="AF511" s="16">
        <f t="shared" si="38"/>
        <v>0.41666666680248454</v>
      </c>
      <c r="AG511">
        <f t="shared" si="39"/>
        <v>12</v>
      </c>
    </row>
    <row r="512" spans="1:33" ht="26.4" x14ac:dyDescent="0.3">
      <c r="A512" s="1" t="s">
        <v>3669</v>
      </c>
      <c r="B512" s="8" t="s">
        <v>34</v>
      </c>
      <c r="C512" s="9">
        <v>299688</v>
      </c>
      <c r="D512" s="10">
        <v>148150</v>
      </c>
      <c r="E512" s="10">
        <v>148873</v>
      </c>
      <c r="F512" s="8" t="s">
        <v>45</v>
      </c>
      <c r="G512" s="10">
        <v>126000</v>
      </c>
      <c r="H512" s="10">
        <v>126642</v>
      </c>
      <c r="I512" s="10" t="s">
        <v>36</v>
      </c>
      <c r="J512" s="8">
        <v>0</v>
      </c>
      <c r="K512" s="8">
        <v>0</v>
      </c>
      <c r="L512" s="8">
        <v>0</v>
      </c>
      <c r="M512" s="8">
        <v>0</v>
      </c>
      <c r="N512" s="8">
        <v>0</v>
      </c>
      <c r="O512" s="8">
        <v>0</v>
      </c>
      <c r="P512" s="11">
        <v>274150</v>
      </c>
      <c r="Q512" s="12">
        <v>275515</v>
      </c>
      <c r="R512" s="11">
        <v>274885</v>
      </c>
      <c r="S512" s="12">
        <v>275515</v>
      </c>
      <c r="T512" s="13">
        <f t="shared" si="35"/>
        <v>1.0026810140434068</v>
      </c>
      <c r="U512" s="13">
        <f t="shared" si="36"/>
        <v>0.99771337313757869</v>
      </c>
      <c r="V512" s="8" t="s">
        <v>3670</v>
      </c>
      <c r="W512" s="8" t="s">
        <v>3670</v>
      </c>
      <c r="X512" s="8" t="s">
        <v>3671</v>
      </c>
      <c r="Y512" s="8" t="s">
        <v>3672</v>
      </c>
      <c r="Z512" s="8" t="s">
        <v>3673</v>
      </c>
      <c r="AA512" s="8" t="s">
        <v>3674</v>
      </c>
      <c r="AB512" s="14">
        <v>8700.4736842105267</v>
      </c>
      <c r="AC512" s="14">
        <v>10370.702634880803</v>
      </c>
      <c r="AD512" s="15" t="s">
        <v>3675</v>
      </c>
      <c r="AE512" s="16">
        <f t="shared" si="37"/>
        <v>0.28333333320915699</v>
      </c>
      <c r="AF512" s="16">
        <f t="shared" si="38"/>
        <v>0.58333333331393078</v>
      </c>
      <c r="AG512">
        <f t="shared" si="39"/>
        <v>12</v>
      </c>
    </row>
    <row r="513" spans="1:33" ht="26.4" x14ac:dyDescent="0.3">
      <c r="A513" s="1" t="s">
        <v>3676</v>
      </c>
      <c r="B513" s="8" t="s">
        <v>44</v>
      </c>
      <c r="C513" s="17">
        <v>81755</v>
      </c>
      <c r="D513" s="10">
        <v>57800</v>
      </c>
      <c r="E513" s="10">
        <v>57822</v>
      </c>
      <c r="F513" s="8" t="s">
        <v>90</v>
      </c>
      <c r="G513" s="10">
        <v>0</v>
      </c>
      <c r="H513" s="10">
        <v>0</v>
      </c>
      <c r="I513" s="10">
        <v>0</v>
      </c>
      <c r="J513" s="8">
        <v>0</v>
      </c>
      <c r="K513" s="8">
        <v>0</v>
      </c>
      <c r="L513" s="8">
        <v>0</v>
      </c>
      <c r="M513" s="8">
        <v>0</v>
      </c>
      <c r="N513" s="8">
        <v>0</v>
      </c>
      <c r="O513" s="8">
        <v>0</v>
      </c>
      <c r="P513" s="11">
        <v>57800</v>
      </c>
      <c r="Q513" s="12">
        <v>57822</v>
      </c>
      <c r="R513" s="11">
        <v>57888</v>
      </c>
      <c r="S513" s="12">
        <v>57822</v>
      </c>
      <c r="T513" s="13">
        <f t="shared" si="35"/>
        <v>1.0015224913494809</v>
      </c>
      <c r="U513" s="13">
        <f t="shared" si="36"/>
        <v>1.0011414340562417</v>
      </c>
      <c r="V513" s="8" t="s">
        <v>3677</v>
      </c>
      <c r="W513" s="8" t="s">
        <v>3677</v>
      </c>
      <c r="X513" s="8" t="s">
        <v>3678</v>
      </c>
      <c r="Y513" s="8" t="s">
        <v>3679</v>
      </c>
      <c r="Z513" s="8" t="s">
        <v>3680</v>
      </c>
      <c r="AA513" s="8" t="s">
        <v>3681</v>
      </c>
      <c r="AB513" s="18">
        <v>2699.8599221789882</v>
      </c>
      <c r="AC513" s="18">
        <v>6065.2447552447557</v>
      </c>
      <c r="AD513" s="19" t="s">
        <v>3682</v>
      </c>
      <c r="AE513" s="16">
        <f t="shared" si="37"/>
        <v>2.3333333332557231</v>
      </c>
      <c r="AF513" s="16">
        <f t="shared" si="38"/>
        <v>0.83333333325572312</v>
      </c>
      <c r="AG513">
        <f t="shared" si="39"/>
        <v>12</v>
      </c>
    </row>
    <row r="514" spans="1:33" ht="26.4" x14ac:dyDescent="0.3">
      <c r="A514" s="1" t="s">
        <v>3683</v>
      </c>
      <c r="B514" s="8" t="s">
        <v>34</v>
      </c>
      <c r="C514" s="17">
        <v>180694</v>
      </c>
      <c r="D514" s="10">
        <v>176300</v>
      </c>
      <c r="E514" s="10">
        <v>176105</v>
      </c>
      <c r="F514" s="8" t="s">
        <v>35</v>
      </c>
      <c r="G514" s="10">
        <v>0</v>
      </c>
      <c r="H514" s="10">
        <v>0</v>
      </c>
      <c r="I514" s="10">
        <v>0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  <c r="O514" s="8">
        <v>0</v>
      </c>
      <c r="P514" s="11">
        <v>176300</v>
      </c>
      <c r="Q514" s="12">
        <v>176105</v>
      </c>
      <c r="R514" s="11">
        <v>176070</v>
      </c>
      <c r="S514" s="12">
        <v>176105</v>
      </c>
      <c r="T514" s="13">
        <f t="shared" si="35"/>
        <v>0.99869540555870673</v>
      </c>
      <c r="U514" s="13">
        <f t="shared" si="36"/>
        <v>0.99980125493313643</v>
      </c>
      <c r="V514" s="8" t="s">
        <v>3684</v>
      </c>
      <c r="W514" s="8" t="s">
        <v>3684</v>
      </c>
      <c r="X514" s="8" t="s">
        <v>3685</v>
      </c>
      <c r="Y514" s="8" t="s">
        <v>3686</v>
      </c>
      <c r="Z514" s="8" t="s">
        <v>3687</v>
      </c>
      <c r="AA514" s="8" t="s">
        <v>3688</v>
      </c>
      <c r="AB514" s="18">
        <v>9562.2624434389127</v>
      </c>
      <c r="AC514" s="18">
        <v>10826.127049180328</v>
      </c>
      <c r="AD514" s="19" t="s">
        <v>3689</v>
      </c>
      <c r="AE514" s="16">
        <f t="shared" si="37"/>
        <v>1.0833333333721384</v>
      </c>
      <c r="AF514" s="16">
        <f t="shared" si="38"/>
        <v>0.56666666659293696</v>
      </c>
      <c r="AG514">
        <f t="shared" si="39"/>
        <v>12</v>
      </c>
    </row>
    <row r="515" spans="1:33" ht="26.4" x14ac:dyDescent="0.3">
      <c r="A515" s="1" t="s">
        <v>3690</v>
      </c>
      <c r="B515" s="8" t="s">
        <v>44</v>
      </c>
      <c r="C515" s="9">
        <v>206565</v>
      </c>
      <c r="D515" s="10">
        <v>107800</v>
      </c>
      <c r="E515" s="10">
        <v>106235</v>
      </c>
      <c r="F515" s="8" t="s">
        <v>156</v>
      </c>
      <c r="G515" s="10">
        <v>90200</v>
      </c>
      <c r="H515" s="10">
        <v>89412</v>
      </c>
      <c r="I515" s="10" t="s">
        <v>36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>
        <v>0</v>
      </c>
      <c r="P515" s="11">
        <v>198000</v>
      </c>
      <c r="Q515" s="12">
        <v>195647</v>
      </c>
      <c r="R515" s="11">
        <v>196425.27499999999</v>
      </c>
      <c r="S515" s="12">
        <v>195647</v>
      </c>
      <c r="T515" s="13">
        <f t="shared" ref="T515:T560" si="40">R515/P515</f>
        <v>0.99204684343434335</v>
      </c>
      <c r="U515" s="13">
        <f t="shared" ref="U515:U560" si="41">R515/Q515</f>
        <v>1.0039779551948151</v>
      </c>
      <c r="V515" s="8" t="s">
        <v>3691</v>
      </c>
      <c r="W515" s="8" t="s">
        <v>3691</v>
      </c>
      <c r="X515" s="8" t="s">
        <v>3692</v>
      </c>
      <c r="Y515" s="8" t="s">
        <v>3693</v>
      </c>
      <c r="Z515" s="8" t="s">
        <v>3694</v>
      </c>
      <c r="AA515" s="8" t="s">
        <v>3695</v>
      </c>
      <c r="AB515" s="14">
        <v>4848.748451053284</v>
      </c>
      <c r="AC515" s="14">
        <v>7434.3381887270425</v>
      </c>
      <c r="AD515" s="15" t="s">
        <v>3696</v>
      </c>
      <c r="AE515" s="16">
        <f t="shared" ref="AE515:AE560" si="42">24*(Y515-X515)</f>
        <v>0.76666666672099382</v>
      </c>
      <c r="AF515" s="16">
        <f t="shared" ref="AF515:AF560" si="43">24*(AA515-Z515)</f>
        <v>0.70000000001164153</v>
      </c>
      <c r="AG515">
        <f t="shared" ref="AG515:AG560" si="44">MONTH(Z515)</f>
        <v>12</v>
      </c>
    </row>
    <row r="516" spans="1:33" ht="26.4" x14ac:dyDescent="0.3">
      <c r="A516" s="1" t="s">
        <v>3697</v>
      </c>
      <c r="B516" s="8" t="s">
        <v>34</v>
      </c>
      <c r="C516" s="9">
        <v>290160</v>
      </c>
      <c r="D516" s="10">
        <v>136400</v>
      </c>
      <c r="E516" s="10">
        <v>136019</v>
      </c>
      <c r="F516" s="8" t="s">
        <v>45</v>
      </c>
      <c r="G516" s="10">
        <v>129000</v>
      </c>
      <c r="H516" s="10">
        <v>129401</v>
      </c>
      <c r="I516" s="10" t="s">
        <v>36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11">
        <v>265400</v>
      </c>
      <c r="Q516" s="12">
        <v>265420</v>
      </c>
      <c r="R516" s="11">
        <v>265619</v>
      </c>
      <c r="S516" s="12">
        <v>265420</v>
      </c>
      <c r="T516" s="13">
        <f t="shared" si="40"/>
        <v>1.000825169555388</v>
      </c>
      <c r="U516" s="13">
        <f t="shared" si="41"/>
        <v>1.0007497551051163</v>
      </c>
      <c r="V516" s="8" t="s">
        <v>3698</v>
      </c>
      <c r="W516" s="8" t="s">
        <v>3699</v>
      </c>
      <c r="X516" s="8" t="s">
        <v>3700</v>
      </c>
      <c r="Y516" s="8" t="s">
        <v>3701</v>
      </c>
      <c r="Z516" s="8" t="s">
        <v>3702</v>
      </c>
      <c r="AA516" s="8" t="s">
        <v>3703</v>
      </c>
      <c r="AB516" s="14">
        <v>6805.6410256410254</v>
      </c>
      <c r="AC516" s="14">
        <v>10429.076620825148</v>
      </c>
      <c r="AD516" s="15" t="s">
        <v>3704</v>
      </c>
      <c r="AE516" s="16">
        <f t="shared" si="42"/>
        <v>0.21666666667442769</v>
      </c>
      <c r="AF516" s="16">
        <f t="shared" si="43"/>
        <v>1.1500000000814907</v>
      </c>
      <c r="AG516">
        <f t="shared" si="44"/>
        <v>12</v>
      </c>
    </row>
    <row r="517" spans="1:33" ht="26.4" x14ac:dyDescent="0.3">
      <c r="A517" s="1" t="s">
        <v>3705</v>
      </c>
      <c r="B517" s="8" t="s">
        <v>44</v>
      </c>
      <c r="C517" s="9">
        <v>179515</v>
      </c>
      <c r="D517" s="10">
        <v>93580</v>
      </c>
      <c r="E517" s="10">
        <v>93865</v>
      </c>
      <c r="F517" s="8" t="s">
        <v>36</v>
      </c>
      <c r="G517" s="10">
        <v>81000</v>
      </c>
      <c r="H517" s="10">
        <v>80930</v>
      </c>
      <c r="I517" s="10" t="s">
        <v>120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11">
        <v>174580</v>
      </c>
      <c r="Q517" s="12">
        <v>174795</v>
      </c>
      <c r="R517" s="11">
        <v>174869</v>
      </c>
      <c r="S517" s="12">
        <v>174795</v>
      </c>
      <c r="T517" s="13">
        <f t="shared" si="40"/>
        <v>1.0016554015351129</v>
      </c>
      <c r="U517" s="13">
        <f t="shared" si="41"/>
        <v>1.00042335307074</v>
      </c>
      <c r="V517" s="8" t="s">
        <v>3706</v>
      </c>
      <c r="W517" s="8" t="s">
        <v>3706</v>
      </c>
      <c r="X517" s="8" t="s">
        <v>3707</v>
      </c>
      <c r="Y517" s="8" t="s">
        <v>3708</v>
      </c>
      <c r="Z517" s="8" t="s">
        <v>3709</v>
      </c>
      <c r="AA517" s="8" t="s">
        <v>3710</v>
      </c>
      <c r="AB517" s="14">
        <v>5256.9924812030076</v>
      </c>
      <c r="AC517" s="14">
        <v>6663.0876747141037</v>
      </c>
      <c r="AD517" s="15" t="s">
        <v>3711</v>
      </c>
      <c r="AE517" s="16">
        <f t="shared" si="42"/>
        <v>0.16666666668606922</v>
      </c>
      <c r="AF517" s="16">
        <f t="shared" si="43"/>
        <v>1.2499999998835847</v>
      </c>
      <c r="AG517">
        <f t="shared" si="44"/>
        <v>12</v>
      </c>
    </row>
    <row r="518" spans="1:33" ht="26.4" x14ac:dyDescent="0.3">
      <c r="A518" s="1" t="s">
        <v>3712</v>
      </c>
      <c r="B518" s="8" t="s">
        <v>34</v>
      </c>
      <c r="C518" s="9">
        <v>297160</v>
      </c>
      <c r="D518" s="10">
        <v>41500</v>
      </c>
      <c r="E518" s="10">
        <v>41496</v>
      </c>
      <c r="F518" s="8" t="s">
        <v>45</v>
      </c>
      <c r="G518" s="10">
        <v>83000</v>
      </c>
      <c r="H518" s="10">
        <v>83035</v>
      </c>
      <c r="I518" s="10" t="s">
        <v>36</v>
      </c>
      <c r="J518" s="8">
        <v>101000</v>
      </c>
      <c r="K518" s="8">
        <v>101026</v>
      </c>
      <c r="L518" s="8" t="s">
        <v>36</v>
      </c>
      <c r="M518" s="8">
        <v>50500</v>
      </c>
      <c r="N518" s="8">
        <v>50463</v>
      </c>
      <c r="O518" s="8" t="s">
        <v>36</v>
      </c>
      <c r="P518" s="11">
        <v>276000</v>
      </c>
      <c r="Q518" s="12">
        <v>276020</v>
      </c>
      <c r="R518" s="11">
        <v>277135</v>
      </c>
      <c r="S518" s="12">
        <v>276020</v>
      </c>
      <c r="T518" s="13">
        <f t="shared" si="40"/>
        <v>1.0041123188405796</v>
      </c>
      <c r="U518" s="13">
        <f t="shared" si="41"/>
        <v>1.0040395623505542</v>
      </c>
      <c r="V518" s="8" t="s">
        <v>3713</v>
      </c>
      <c r="W518" s="8" t="s">
        <v>3713</v>
      </c>
      <c r="X518" s="8" t="s">
        <v>3714</v>
      </c>
      <c r="Y518" s="8" t="s">
        <v>3715</v>
      </c>
      <c r="Z518" s="8" t="s">
        <v>3716</v>
      </c>
      <c r="AA518" s="8" t="s">
        <v>3717</v>
      </c>
      <c r="AB518" s="14">
        <v>9409.7727272727279</v>
      </c>
      <c r="AC518" s="14">
        <v>10831.39306736429</v>
      </c>
      <c r="AD518" s="15" t="s">
        <v>3718</v>
      </c>
      <c r="AE518" s="16">
        <f t="shared" si="42"/>
        <v>0.20000000012805685</v>
      </c>
      <c r="AF518" s="16">
        <f t="shared" si="43"/>
        <v>0.65000000002328306</v>
      </c>
      <c r="AG518">
        <f t="shared" si="44"/>
        <v>12</v>
      </c>
    </row>
    <row r="519" spans="1:33" ht="26.4" x14ac:dyDescent="0.3">
      <c r="A519" s="1" t="s">
        <v>3719</v>
      </c>
      <c r="B519" s="8" t="s">
        <v>53</v>
      </c>
      <c r="C519" s="17">
        <v>56016</v>
      </c>
      <c r="D519" s="10">
        <v>40880</v>
      </c>
      <c r="E519" s="10">
        <v>41053</v>
      </c>
      <c r="F519" s="8" t="s">
        <v>45</v>
      </c>
      <c r="G519" s="10">
        <v>0</v>
      </c>
      <c r="H519" s="10">
        <v>0</v>
      </c>
      <c r="I519" s="10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11">
        <v>40880</v>
      </c>
      <c r="Q519" s="12">
        <v>41053</v>
      </c>
      <c r="R519" s="11">
        <v>41460</v>
      </c>
      <c r="S519" s="12">
        <v>41053</v>
      </c>
      <c r="T519" s="13">
        <f t="shared" si="40"/>
        <v>1.014187866927593</v>
      </c>
      <c r="U519" s="13">
        <f t="shared" si="41"/>
        <v>1.0099140135921858</v>
      </c>
      <c r="V519" s="8" t="s">
        <v>3720</v>
      </c>
      <c r="W519" s="8" t="s">
        <v>3721</v>
      </c>
      <c r="X519" s="8" t="s">
        <v>3722</v>
      </c>
      <c r="Y519" s="8" t="s">
        <v>3723</v>
      </c>
      <c r="Z519" s="8" t="s">
        <v>3724</v>
      </c>
      <c r="AA519" s="8" t="s">
        <v>3725</v>
      </c>
      <c r="AB519" s="18">
        <v>494.6144578313253</v>
      </c>
      <c r="AC519" s="18">
        <v>5755.0934579439245</v>
      </c>
      <c r="AD519" s="19" t="s">
        <v>3726</v>
      </c>
      <c r="AE519" s="16">
        <f t="shared" si="42"/>
        <v>2.3333333332557231</v>
      </c>
      <c r="AF519" s="16">
        <f t="shared" si="43"/>
        <v>1.5</v>
      </c>
      <c r="AG519">
        <f t="shared" si="44"/>
        <v>12</v>
      </c>
    </row>
    <row r="520" spans="1:33" ht="26.4" x14ac:dyDescent="0.3">
      <c r="A520" s="1" t="s">
        <v>3727</v>
      </c>
      <c r="B520" s="8" t="s">
        <v>53</v>
      </c>
      <c r="C520" s="17">
        <v>79235</v>
      </c>
      <c r="D520" s="10">
        <v>41150</v>
      </c>
      <c r="E520" s="10">
        <v>41150</v>
      </c>
      <c r="F520" s="8" t="s">
        <v>36</v>
      </c>
      <c r="G520" s="10">
        <v>0</v>
      </c>
      <c r="H520" s="10">
        <v>0</v>
      </c>
      <c r="I520" s="10">
        <v>0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  <c r="O520" s="8">
        <v>0</v>
      </c>
      <c r="P520" s="11">
        <v>41150</v>
      </c>
      <c r="Q520" s="12">
        <v>41150</v>
      </c>
      <c r="R520" s="11">
        <v>41374</v>
      </c>
      <c r="S520" s="12">
        <v>41150</v>
      </c>
      <c r="T520" s="13">
        <f t="shared" si="40"/>
        <v>1.0054434993924666</v>
      </c>
      <c r="U520" s="13">
        <f t="shared" si="41"/>
        <v>1.0054434993924666</v>
      </c>
      <c r="V520" s="8" t="s">
        <v>3728</v>
      </c>
      <c r="W520" s="8" t="s">
        <v>3728</v>
      </c>
      <c r="X520" s="8" t="s">
        <v>3729</v>
      </c>
      <c r="Y520" s="8" t="s">
        <v>3730</v>
      </c>
      <c r="Z520" s="8" t="s">
        <v>3731</v>
      </c>
      <c r="AA520" s="8" t="s">
        <v>3732</v>
      </c>
      <c r="AB520" s="18">
        <v>3701.6491754122935</v>
      </c>
      <c r="AC520" s="18">
        <v>6463.3507853403144</v>
      </c>
      <c r="AD520" s="19" t="s">
        <v>3733</v>
      </c>
      <c r="AE520" s="16">
        <f t="shared" si="42"/>
        <v>0.53333333332557231</v>
      </c>
      <c r="AF520" s="16">
        <f t="shared" si="43"/>
        <v>1.4833333332790062</v>
      </c>
      <c r="AG520">
        <f t="shared" si="44"/>
        <v>12</v>
      </c>
    </row>
    <row r="521" spans="1:33" ht="26.4" x14ac:dyDescent="0.3">
      <c r="A521" s="1" t="s">
        <v>3734</v>
      </c>
      <c r="B521" s="8" t="s">
        <v>34</v>
      </c>
      <c r="C521" s="9">
        <v>179445</v>
      </c>
      <c r="D521" s="10">
        <v>106400</v>
      </c>
      <c r="E521" s="10">
        <v>106551</v>
      </c>
      <c r="F521" s="8" t="s">
        <v>36</v>
      </c>
      <c r="G521" s="10">
        <v>52000</v>
      </c>
      <c r="H521" s="10">
        <v>51862</v>
      </c>
      <c r="I521" s="10" t="s">
        <v>36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11">
        <v>158400</v>
      </c>
      <c r="Q521" s="12">
        <v>158413</v>
      </c>
      <c r="R521" s="11">
        <v>157310</v>
      </c>
      <c r="S521" s="12">
        <v>158413</v>
      </c>
      <c r="T521" s="13">
        <f t="shared" si="40"/>
        <v>0.99311868686868687</v>
      </c>
      <c r="U521" s="13">
        <f t="shared" si="41"/>
        <v>0.99303718760455262</v>
      </c>
      <c r="V521" s="8" t="s">
        <v>3735</v>
      </c>
      <c r="W521" s="8" t="s">
        <v>3735</v>
      </c>
      <c r="X521" s="8" t="s">
        <v>3736</v>
      </c>
      <c r="Y521" s="8" t="s">
        <v>3737</v>
      </c>
      <c r="Z521" s="8" t="s">
        <v>3738</v>
      </c>
      <c r="AA521" s="8" t="s">
        <v>3739</v>
      </c>
      <c r="AB521" s="14">
        <v>8882.9719626168226</v>
      </c>
      <c r="AC521" s="14">
        <v>10198.261802575107</v>
      </c>
      <c r="AD521" s="15" t="s">
        <v>3740</v>
      </c>
      <c r="AE521" s="16">
        <f t="shared" si="42"/>
        <v>0.86666666669771075</v>
      </c>
      <c r="AF521" s="16">
        <f t="shared" si="43"/>
        <v>0.9833333333954215</v>
      </c>
      <c r="AG521">
        <f t="shared" si="44"/>
        <v>12</v>
      </c>
    </row>
    <row r="522" spans="1:33" ht="26.4" x14ac:dyDescent="0.3">
      <c r="A522" s="1" t="s">
        <v>3741</v>
      </c>
      <c r="B522" s="8" t="s">
        <v>44</v>
      </c>
      <c r="C522" s="9">
        <v>170565</v>
      </c>
      <c r="D522" s="10">
        <v>72410</v>
      </c>
      <c r="E522" s="10">
        <v>71862</v>
      </c>
      <c r="F522" s="8" t="s">
        <v>90</v>
      </c>
      <c r="G522" s="10">
        <v>93790</v>
      </c>
      <c r="H522" s="10">
        <v>94339</v>
      </c>
      <c r="I522" s="10" t="s">
        <v>90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11">
        <v>166200</v>
      </c>
      <c r="Q522" s="12">
        <v>166201</v>
      </c>
      <c r="R522" s="11">
        <v>166179</v>
      </c>
      <c r="S522" s="12">
        <v>166201</v>
      </c>
      <c r="T522" s="13">
        <f t="shared" si="40"/>
        <v>0.99987364620938624</v>
      </c>
      <c r="U522" s="13">
        <f t="shared" si="41"/>
        <v>0.99986763015866331</v>
      </c>
      <c r="V522" s="8" t="s">
        <v>3742</v>
      </c>
      <c r="W522" s="8" t="s">
        <v>3742</v>
      </c>
      <c r="X522" s="8" t="s">
        <v>3743</v>
      </c>
      <c r="Y522" s="8" t="s">
        <v>3744</v>
      </c>
      <c r="Z522" s="8" t="s">
        <v>3745</v>
      </c>
      <c r="AA522" s="8" t="s">
        <v>3746</v>
      </c>
      <c r="AB522" s="14">
        <v>4852.5839416058398</v>
      </c>
      <c r="AC522" s="14">
        <v>7112.7389443651928</v>
      </c>
      <c r="AD522" s="15" t="s">
        <v>3747</v>
      </c>
      <c r="AE522" s="16">
        <f t="shared" si="42"/>
        <v>0.41666666662786156</v>
      </c>
      <c r="AF522" s="16">
        <f t="shared" si="43"/>
        <v>1.033333333209157</v>
      </c>
      <c r="AG522">
        <f t="shared" si="44"/>
        <v>12</v>
      </c>
    </row>
    <row r="523" spans="1:33" ht="26.4" x14ac:dyDescent="0.3">
      <c r="A523" s="1" t="s">
        <v>3748</v>
      </c>
      <c r="B523" s="8" t="s">
        <v>34</v>
      </c>
      <c r="C523" s="17">
        <v>207945</v>
      </c>
      <c r="D523" s="10">
        <v>203850</v>
      </c>
      <c r="E523" s="10">
        <v>203859</v>
      </c>
      <c r="F523" s="8" t="s">
        <v>36</v>
      </c>
      <c r="G523" s="10">
        <v>0</v>
      </c>
      <c r="H523" s="10">
        <v>0</v>
      </c>
      <c r="I523" s="10">
        <v>0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8">
        <v>0</v>
      </c>
      <c r="P523" s="11">
        <v>203850</v>
      </c>
      <c r="Q523" s="12">
        <v>203859</v>
      </c>
      <c r="R523" s="11">
        <v>204710</v>
      </c>
      <c r="S523" s="12">
        <v>203859</v>
      </c>
      <c r="T523" s="13">
        <f t="shared" si="40"/>
        <v>1.0042187883247486</v>
      </c>
      <c r="U523" s="13">
        <f t="shared" si="41"/>
        <v>1.0041744539117723</v>
      </c>
      <c r="V523" s="8" t="s">
        <v>3749</v>
      </c>
      <c r="W523" s="8" t="s">
        <v>3749</v>
      </c>
      <c r="X523" s="8" t="s">
        <v>3750</v>
      </c>
      <c r="Y523" s="8" t="s">
        <v>3751</v>
      </c>
      <c r="Z523" s="8" t="s">
        <v>3752</v>
      </c>
      <c r="AA523" s="8" t="s">
        <v>3753</v>
      </c>
      <c r="AB523" s="18">
        <v>11069.266968325792</v>
      </c>
      <c r="AC523" s="18">
        <v>11829.34235976789</v>
      </c>
      <c r="AD523" s="19" t="s">
        <v>3754</v>
      </c>
      <c r="AE523" s="16">
        <f t="shared" si="42"/>
        <v>-1.3333333333139308</v>
      </c>
      <c r="AF523" s="16">
        <f t="shared" si="43"/>
        <v>0.75</v>
      </c>
      <c r="AG523">
        <f t="shared" si="44"/>
        <v>12</v>
      </c>
    </row>
    <row r="524" spans="1:33" ht="26.4" x14ac:dyDescent="0.3">
      <c r="A524" s="1" t="s">
        <v>3755</v>
      </c>
      <c r="B524" s="8" t="s">
        <v>53</v>
      </c>
      <c r="C524" s="17">
        <v>63638</v>
      </c>
      <c r="D524" s="10">
        <v>55000</v>
      </c>
      <c r="E524" s="10">
        <v>55000</v>
      </c>
      <c r="F524" s="8" t="s">
        <v>163</v>
      </c>
      <c r="G524" s="10">
        <v>0</v>
      </c>
      <c r="H524" s="10">
        <v>0</v>
      </c>
      <c r="I524" s="10">
        <v>0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8">
        <v>0</v>
      </c>
      <c r="P524" s="11">
        <v>55000</v>
      </c>
      <c r="Q524" s="12">
        <v>55000</v>
      </c>
      <c r="R524" s="11">
        <v>54590</v>
      </c>
      <c r="S524" s="12">
        <v>55000</v>
      </c>
      <c r="T524" s="13">
        <f t="shared" si="40"/>
        <v>0.99254545454545451</v>
      </c>
      <c r="U524" s="13">
        <f t="shared" si="41"/>
        <v>0.99254545454545451</v>
      </c>
      <c r="V524" s="8" t="s">
        <v>3756</v>
      </c>
      <c r="W524" s="8" t="s">
        <v>3757</v>
      </c>
      <c r="X524" s="8" t="s">
        <v>3758</v>
      </c>
      <c r="Y524" s="8" t="s">
        <v>3759</v>
      </c>
      <c r="Z524" s="8" t="s">
        <v>3760</v>
      </c>
      <c r="AA524" s="8" t="s">
        <v>3761</v>
      </c>
      <c r="AB524" s="18">
        <v>1560.2836879432625</v>
      </c>
      <c r="AC524" s="18">
        <v>5108.3591331269345</v>
      </c>
      <c r="AD524" s="19" t="s">
        <v>3762</v>
      </c>
      <c r="AE524" s="16">
        <f t="shared" si="42"/>
        <v>6.75</v>
      </c>
      <c r="AF524" s="16">
        <f t="shared" si="43"/>
        <v>0.83333333325572312</v>
      </c>
      <c r="AG524">
        <f t="shared" si="44"/>
        <v>12</v>
      </c>
    </row>
    <row r="525" spans="1:33" ht="26.4" x14ac:dyDescent="0.3">
      <c r="A525" s="1" t="s">
        <v>3763</v>
      </c>
      <c r="B525" s="8" t="s">
        <v>34</v>
      </c>
      <c r="C525" s="9">
        <v>175109</v>
      </c>
      <c r="D525" s="10">
        <v>71700</v>
      </c>
      <c r="E525" s="10">
        <v>71724</v>
      </c>
      <c r="F525" s="8" t="s">
        <v>156</v>
      </c>
      <c r="G525" s="10">
        <v>96000</v>
      </c>
      <c r="H525" s="10">
        <v>95977</v>
      </c>
      <c r="I525" s="10" t="s">
        <v>36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  <c r="O525" s="8">
        <v>0</v>
      </c>
      <c r="P525" s="11">
        <v>167700</v>
      </c>
      <c r="Q525" s="12">
        <v>167701</v>
      </c>
      <c r="R525" s="11">
        <v>166365</v>
      </c>
      <c r="S525" s="12">
        <v>167701</v>
      </c>
      <c r="T525" s="13">
        <f t="shared" si="40"/>
        <v>0.99203935599284432</v>
      </c>
      <c r="U525" s="13">
        <f t="shared" si="41"/>
        <v>0.99203344046845277</v>
      </c>
      <c r="V525" s="8" t="s">
        <v>3764</v>
      </c>
      <c r="W525" s="8" t="s">
        <v>3764</v>
      </c>
      <c r="X525" s="8" t="s">
        <v>3765</v>
      </c>
      <c r="Y525" s="8" t="s">
        <v>3766</v>
      </c>
      <c r="Z525" s="8" t="s">
        <v>3767</v>
      </c>
      <c r="AA525" s="8" t="s">
        <v>3768</v>
      </c>
      <c r="AB525" s="14">
        <v>7481.0855018587354</v>
      </c>
      <c r="AC525" s="14">
        <v>11081.563876651982</v>
      </c>
      <c r="AD525" s="15" t="s">
        <v>3769</v>
      </c>
      <c r="AE525" s="16">
        <f t="shared" si="42"/>
        <v>0.61666666658129543</v>
      </c>
      <c r="AF525" s="16">
        <f t="shared" si="43"/>
        <v>1.0833333331975155</v>
      </c>
      <c r="AG525">
        <f t="shared" si="44"/>
        <v>12</v>
      </c>
    </row>
    <row r="526" spans="1:33" ht="26.4" x14ac:dyDescent="0.3">
      <c r="A526" s="1" t="s">
        <v>3770</v>
      </c>
      <c r="B526" s="8" t="s">
        <v>44</v>
      </c>
      <c r="C526" s="17">
        <v>178132</v>
      </c>
      <c r="D526" s="10">
        <v>134140</v>
      </c>
      <c r="E526" s="10">
        <v>134212</v>
      </c>
      <c r="F526" s="8" t="s">
        <v>36</v>
      </c>
      <c r="G526" s="10">
        <v>0</v>
      </c>
      <c r="H526" s="10">
        <v>0</v>
      </c>
      <c r="I526" s="10">
        <v>0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  <c r="O526" s="8">
        <v>0</v>
      </c>
      <c r="P526" s="11">
        <v>134140</v>
      </c>
      <c r="Q526" s="12">
        <v>134212</v>
      </c>
      <c r="R526" s="11">
        <v>135291</v>
      </c>
      <c r="S526" s="12">
        <v>134212</v>
      </c>
      <c r="T526" s="13">
        <f t="shared" si="40"/>
        <v>1.0085805874459519</v>
      </c>
      <c r="U526" s="13">
        <f t="shared" si="41"/>
        <v>1.0080395195660596</v>
      </c>
      <c r="V526" s="8" t="s">
        <v>3771</v>
      </c>
      <c r="W526" s="8" t="s">
        <v>3771</v>
      </c>
      <c r="X526" s="8" t="s">
        <v>3772</v>
      </c>
      <c r="Y526" s="8" t="s">
        <v>3773</v>
      </c>
      <c r="Z526" s="8" t="s">
        <v>3774</v>
      </c>
      <c r="AA526" s="8" t="s">
        <v>3775</v>
      </c>
      <c r="AB526" s="18">
        <v>3463.5354838709677</v>
      </c>
      <c r="AC526" s="18">
        <v>6660.6451612903229</v>
      </c>
      <c r="AD526" s="19" t="s">
        <v>3776</v>
      </c>
      <c r="AE526" s="16">
        <f t="shared" si="42"/>
        <v>6.2500000001164153</v>
      </c>
      <c r="AF526" s="16">
        <f t="shared" si="43"/>
        <v>1.0833333333721384</v>
      </c>
      <c r="AG526">
        <f t="shared" si="44"/>
        <v>12</v>
      </c>
    </row>
    <row r="527" spans="1:33" ht="26.4" x14ac:dyDescent="0.3">
      <c r="A527" s="1" t="s">
        <v>3777</v>
      </c>
      <c r="B527" s="8" t="s">
        <v>34</v>
      </c>
      <c r="C527" s="9">
        <v>177216</v>
      </c>
      <c r="D527" s="10">
        <v>101544</v>
      </c>
      <c r="E527" s="10">
        <v>101899</v>
      </c>
      <c r="F527" s="8" t="s">
        <v>36</v>
      </c>
      <c r="G527" s="10">
        <v>71106</v>
      </c>
      <c r="H527" s="10">
        <v>70751</v>
      </c>
      <c r="I527" s="10" t="s">
        <v>120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  <c r="O527" s="8">
        <v>0</v>
      </c>
      <c r="P527" s="11">
        <v>172650</v>
      </c>
      <c r="Q527" s="12">
        <v>172650</v>
      </c>
      <c r="R527" s="11">
        <v>172254</v>
      </c>
      <c r="S527" s="12">
        <v>172650</v>
      </c>
      <c r="T527" s="13">
        <f t="shared" si="40"/>
        <v>0.99770634231103383</v>
      </c>
      <c r="U527" s="13">
        <f t="shared" si="41"/>
        <v>0.99770634231103383</v>
      </c>
      <c r="V527" s="8" t="s">
        <v>3778</v>
      </c>
      <c r="W527" s="8" t="s">
        <v>3779</v>
      </c>
      <c r="X527" s="8" t="s">
        <v>3780</v>
      </c>
      <c r="Y527" s="8" t="s">
        <v>3781</v>
      </c>
      <c r="Z527" s="8" t="s">
        <v>3782</v>
      </c>
      <c r="AA527" s="8" t="s">
        <v>3783</v>
      </c>
      <c r="AB527" s="14">
        <v>9047.1615720524023</v>
      </c>
      <c r="AC527" s="14">
        <v>10779.396462018731</v>
      </c>
      <c r="AD527" s="15" t="s">
        <v>3784</v>
      </c>
      <c r="AE527" s="16">
        <f t="shared" si="42"/>
        <v>0.21666666667442769</v>
      </c>
      <c r="AF527" s="16">
        <f t="shared" si="43"/>
        <v>0.65000000002328306</v>
      </c>
      <c r="AG527">
        <f t="shared" si="44"/>
        <v>12</v>
      </c>
    </row>
    <row r="528" spans="1:33" ht="26.4" x14ac:dyDescent="0.3">
      <c r="A528" s="1" t="s">
        <v>3785</v>
      </c>
      <c r="B528" s="8" t="s">
        <v>53</v>
      </c>
      <c r="C528" s="17">
        <v>118585</v>
      </c>
      <c r="D528" s="10">
        <v>114900</v>
      </c>
      <c r="E528" s="10">
        <v>115606</v>
      </c>
      <c r="F528" s="8" t="s">
        <v>36</v>
      </c>
      <c r="G528" s="10">
        <v>0</v>
      </c>
      <c r="H528" s="10">
        <v>0</v>
      </c>
      <c r="I528" s="10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>
        <v>0</v>
      </c>
      <c r="P528" s="11">
        <v>114900</v>
      </c>
      <c r="Q528" s="12">
        <v>115606</v>
      </c>
      <c r="R528" s="11">
        <v>115837</v>
      </c>
      <c r="S528" s="12">
        <v>115606</v>
      </c>
      <c r="T528" s="13">
        <f t="shared" si="40"/>
        <v>1.0081549173194082</v>
      </c>
      <c r="U528" s="13">
        <f t="shared" si="41"/>
        <v>1.001998166185146</v>
      </c>
      <c r="V528" s="8" t="s">
        <v>3786</v>
      </c>
      <c r="W528" s="8" t="s">
        <v>3786</v>
      </c>
      <c r="X528" s="8" t="s">
        <v>3787</v>
      </c>
      <c r="Y528" s="8" t="s">
        <v>3788</v>
      </c>
      <c r="Z528" s="8" t="s">
        <v>3789</v>
      </c>
      <c r="AA528" s="8" t="s">
        <v>3790</v>
      </c>
      <c r="AB528" s="18">
        <v>3226.2139534883718</v>
      </c>
      <c r="AC528" s="18">
        <v>6488.6435921421889</v>
      </c>
      <c r="AD528" s="19" t="s">
        <v>3791</v>
      </c>
      <c r="AE528" s="16">
        <f t="shared" si="42"/>
        <v>0.54999999987194315</v>
      </c>
      <c r="AF528" s="16">
        <f t="shared" si="43"/>
        <v>0.48333333333721384</v>
      </c>
      <c r="AG528">
        <f t="shared" si="44"/>
        <v>12</v>
      </c>
    </row>
    <row r="529" spans="1:33" ht="26.4" x14ac:dyDescent="0.3">
      <c r="A529" s="1" t="s">
        <v>3792</v>
      </c>
      <c r="B529" s="8" t="s">
        <v>44</v>
      </c>
      <c r="C529" s="17">
        <v>180178</v>
      </c>
      <c r="D529" s="10">
        <v>174900</v>
      </c>
      <c r="E529" s="10">
        <v>175181</v>
      </c>
      <c r="F529" s="8" t="s">
        <v>45</v>
      </c>
      <c r="G529" s="10">
        <v>0</v>
      </c>
      <c r="H529" s="10">
        <v>0</v>
      </c>
      <c r="I529" s="10">
        <v>0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  <c r="O529" s="8">
        <v>0</v>
      </c>
      <c r="P529" s="11">
        <v>174900</v>
      </c>
      <c r="Q529" s="12">
        <v>175181</v>
      </c>
      <c r="R529" s="11">
        <v>176810</v>
      </c>
      <c r="S529" s="12">
        <v>175181</v>
      </c>
      <c r="T529" s="13">
        <f t="shared" si="40"/>
        <v>1.0109205260148657</v>
      </c>
      <c r="U529" s="13">
        <f t="shared" si="41"/>
        <v>1.0092989536536496</v>
      </c>
      <c r="V529" s="8" t="s">
        <v>3793</v>
      </c>
      <c r="W529" s="8" t="s">
        <v>3793</v>
      </c>
      <c r="X529" s="8" t="s">
        <v>3794</v>
      </c>
      <c r="Y529" s="8" t="s">
        <v>3795</v>
      </c>
      <c r="Z529" s="8" t="s">
        <v>3796</v>
      </c>
      <c r="AA529" s="8" t="s">
        <v>3797</v>
      </c>
      <c r="AB529" s="18">
        <v>4246.8121212121214</v>
      </c>
      <c r="AC529" s="18">
        <v>7106.7342799188646</v>
      </c>
      <c r="AD529" s="19" t="s">
        <v>3798</v>
      </c>
      <c r="AE529" s="16">
        <f t="shared" si="42"/>
        <v>0.91666666668606922</v>
      </c>
      <c r="AF529" s="16">
        <f t="shared" si="43"/>
        <v>0.5166666666045785</v>
      </c>
      <c r="AG529">
        <f t="shared" si="44"/>
        <v>12</v>
      </c>
    </row>
    <row r="530" spans="1:33" ht="26.4" x14ac:dyDescent="0.3">
      <c r="A530" s="1" t="s">
        <v>3799</v>
      </c>
      <c r="B530" s="8" t="s">
        <v>34</v>
      </c>
      <c r="C530" s="17">
        <v>400441</v>
      </c>
      <c r="D530" s="10">
        <v>393500</v>
      </c>
      <c r="E530" s="10">
        <v>390506</v>
      </c>
      <c r="F530" s="8" t="s">
        <v>35</v>
      </c>
      <c r="G530" s="10">
        <v>0</v>
      </c>
      <c r="H530" s="10">
        <v>0</v>
      </c>
      <c r="I530" s="10">
        <v>0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  <c r="O530" s="8">
        <v>0</v>
      </c>
      <c r="P530" s="11">
        <v>393500</v>
      </c>
      <c r="Q530" s="12">
        <v>390506</v>
      </c>
      <c r="R530" s="11">
        <v>387783.2</v>
      </c>
      <c r="S530" s="12">
        <v>390506</v>
      </c>
      <c r="T530" s="13">
        <f t="shared" si="40"/>
        <v>0.98547191867852613</v>
      </c>
      <c r="U530" s="13">
        <f t="shared" si="41"/>
        <v>0.99302750790000671</v>
      </c>
      <c r="V530" s="8" t="s">
        <v>3800</v>
      </c>
      <c r="W530" s="8" t="s">
        <v>3800</v>
      </c>
      <c r="X530" s="8" t="s">
        <v>3801</v>
      </c>
      <c r="Y530" s="8" t="s">
        <v>3802</v>
      </c>
      <c r="Z530" s="8" t="s">
        <v>3803</v>
      </c>
      <c r="AA530" s="8" t="s">
        <v>3804</v>
      </c>
      <c r="AB530" s="18">
        <v>10459.982142857141</v>
      </c>
      <c r="AC530" s="18">
        <v>11340.929332042595</v>
      </c>
      <c r="AD530" s="19" t="s">
        <v>3805</v>
      </c>
      <c r="AE530" s="16">
        <f t="shared" si="42"/>
        <v>-1.8333333333721384</v>
      </c>
      <c r="AF530" s="16">
        <f t="shared" si="43"/>
        <v>0.90000000013969839</v>
      </c>
      <c r="AG530">
        <f t="shared" si="44"/>
        <v>12</v>
      </c>
    </row>
    <row r="531" spans="1:33" ht="26.4" x14ac:dyDescent="0.3">
      <c r="A531" s="1" t="s">
        <v>3806</v>
      </c>
      <c r="B531" s="8" t="s">
        <v>34</v>
      </c>
      <c r="C531" s="17">
        <v>205170</v>
      </c>
      <c r="D531" s="10">
        <v>201400</v>
      </c>
      <c r="E531" s="10">
        <v>201495</v>
      </c>
      <c r="F531" s="8" t="s">
        <v>36</v>
      </c>
      <c r="G531" s="10">
        <v>0</v>
      </c>
      <c r="H531" s="10">
        <v>0</v>
      </c>
      <c r="I531" s="10">
        <v>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11">
        <v>201400</v>
      </c>
      <c r="Q531" s="12">
        <v>201495</v>
      </c>
      <c r="R531" s="11">
        <v>201990</v>
      </c>
      <c r="S531" s="12">
        <v>201495</v>
      </c>
      <c r="T531" s="13">
        <f t="shared" si="40"/>
        <v>1.0029294935451838</v>
      </c>
      <c r="U531" s="13">
        <f t="shared" si="41"/>
        <v>1.0024566366411076</v>
      </c>
      <c r="V531" s="8" t="s">
        <v>3807</v>
      </c>
      <c r="W531" s="8" t="s">
        <v>3807</v>
      </c>
      <c r="X531" s="8" t="s">
        <v>3808</v>
      </c>
      <c r="Y531" s="8" t="s">
        <v>3809</v>
      </c>
      <c r="Z531" s="8" t="s">
        <v>3810</v>
      </c>
      <c r="AA531" s="8" t="s">
        <v>3811</v>
      </c>
      <c r="AB531" s="18">
        <v>10990.636363636364</v>
      </c>
      <c r="AC531" s="18">
        <v>12005.66037735849</v>
      </c>
      <c r="AD531" s="19" t="s">
        <v>3812</v>
      </c>
      <c r="AE531" s="16">
        <f t="shared" si="42"/>
        <v>0.33333333337213844</v>
      </c>
      <c r="AF531" s="16">
        <f t="shared" si="43"/>
        <v>0.75</v>
      </c>
      <c r="AG531">
        <f t="shared" si="44"/>
        <v>12</v>
      </c>
    </row>
    <row r="532" spans="1:33" ht="26.4" x14ac:dyDescent="0.3">
      <c r="A532" s="1" t="s">
        <v>3813</v>
      </c>
      <c r="B532" s="8" t="s">
        <v>34</v>
      </c>
      <c r="C532" s="17">
        <v>229045</v>
      </c>
      <c r="D532" s="10">
        <v>225200</v>
      </c>
      <c r="E532" s="10">
        <v>225201</v>
      </c>
      <c r="F532" s="8" t="s">
        <v>36</v>
      </c>
      <c r="G532" s="10">
        <v>0</v>
      </c>
      <c r="H532" s="10">
        <v>0</v>
      </c>
      <c r="I532" s="10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8">
        <v>0</v>
      </c>
      <c r="P532" s="11">
        <v>225200</v>
      </c>
      <c r="Q532" s="12">
        <v>225201</v>
      </c>
      <c r="R532" s="11">
        <v>225933</v>
      </c>
      <c r="S532" s="12">
        <v>225201</v>
      </c>
      <c r="T532" s="13">
        <f t="shared" si="40"/>
        <v>1.0032548845470692</v>
      </c>
      <c r="U532" s="13">
        <f t="shared" si="41"/>
        <v>1.0032504296162095</v>
      </c>
      <c r="V532" s="8" t="s">
        <v>3814</v>
      </c>
      <c r="W532" s="8" t="s">
        <v>3815</v>
      </c>
      <c r="X532" s="8" t="s">
        <v>3816</v>
      </c>
      <c r="Y532" s="8" t="s">
        <v>3817</v>
      </c>
      <c r="Z532" s="8" t="s">
        <v>3818</v>
      </c>
      <c r="AA532" s="8" t="s">
        <v>3819</v>
      </c>
      <c r="AB532" s="18">
        <v>10940.939271255062</v>
      </c>
      <c r="AC532" s="18">
        <v>11873.514938488577</v>
      </c>
      <c r="AD532" s="19" t="s">
        <v>3820</v>
      </c>
      <c r="AE532" s="16">
        <f t="shared" si="42"/>
        <v>0.16666666668606922</v>
      </c>
      <c r="AF532" s="16">
        <f t="shared" si="43"/>
        <v>0.61666666675591841</v>
      </c>
      <c r="AG532">
        <f t="shared" si="44"/>
        <v>12</v>
      </c>
    </row>
    <row r="533" spans="1:33" ht="26.4" x14ac:dyDescent="0.3">
      <c r="A533" s="1" t="s">
        <v>3821</v>
      </c>
      <c r="B533" s="8" t="s">
        <v>44</v>
      </c>
      <c r="C533" s="17">
        <v>176391</v>
      </c>
      <c r="D533" s="10">
        <v>173950</v>
      </c>
      <c r="E533" s="10">
        <v>173950</v>
      </c>
      <c r="F533" s="8" t="s">
        <v>45</v>
      </c>
      <c r="G533" s="10">
        <v>0</v>
      </c>
      <c r="H533" s="10">
        <v>0</v>
      </c>
      <c r="I533" s="10">
        <v>0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  <c r="O533" s="8">
        <v>0</v>
      </c>
      <c r="P533" s="11">
        <v>173950</v>
      </c>
      <c r="Q533" s="12">
        <v>173950</v>
      </c>
      <c r="R533" s="11">
        <v>174596</v>
      </c>
      <c r="S533" s="12">
        <v>173950</v>
      </c>
      <c r="T533" s="13">
        <f t="shared" si="40"/>
        <v>1.0037137108364473</v>
      </c>
      <c r="U533" s="13">
        <f t="shared" si="41"/>
        <v>1.0037137108364473</v>
      </c>
      <c r="V533" s="8" t="s">
        <v>3822</v>
      </c>
      <c r="W533" s="8" t="s">
        <v>3822</v>
      </c>
      <c r="X533" s="8" t="s">
        <v>3823</v>
      </c>
      <c r="Y533" s="8" t="s">
        <v>3824</v>
      </c>
      <c r="Z533" s="8" t="s">
        <v>3825</v>
      </c>
      <c r="AA533" s="8" t="s">
        <v>3826</v>
      </c>
      <c r="AB533" s="18">
        <v>4348.75</v>
      </c>
      <c r="AC533" s="18">
        <v>6356.2728380024355</v>
      </c>
      <c r="AD533" s="19" t="s">
        <v>3827</v>
      </c>
      <c r="AE533" s="16">
        <f t="shared" si="42"/>
        <v>0.46666666661622003</v>
      </c>
      <c r="AF533" s="16">
        <f t="shared" si="43"/>
        <v>0.58333333331393078</v>
      </c>
      <c r="AG533">
        <f t="shared" si="44"/>
        <v>12</v>
      </c>
    </row>
    <row r="534" spans="1:33" ht="26.4" x14ac:dyDescent="0.3">
      <c r="A534" s="1" t="s">
        <v>3828</v>
      </c>
      <c r="B534" s="8" t="s">
        <v>34</v>
      </c>
      <c r="C534" s="17">
        <v>181062</v>
      </c>
      <c r="D534" s="10">
        <v>176600</v>
      </c>
      <c r="E534" s="10">
        <v>176600</v>
      </c>
      <c r="F534" s="8" t="s">
        <v>36</v>
      </c>
      <c r="G534" s="10">
        <v>0</v>
      </c>
      <c r="H534" s="10">
        <v>0</v>
      </c>
      <c r="I534" s="10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11">
        <v>176600</v>
      </c>
      <c r="Q534" s="12">
        <v>176600</v>
      </c>
      <c r="R534" s="11">
        <v>175999</v>
      </c>
      <c r="S534" s="12">
        <v>176600</v>
      </c>
      <c r="T534" s="13">
        <f t="shared" si="40"/>
        <v>0.99659682899207247</v>
      </c>
      <c r="U534" s="13">
        <f t="shared" si="41"/>
        <v>0.99659682899207247</v>
      </c>
      <c r="V534" s="8" t="s">
        <v>3829</v>
      </c>
      <c r="W534" s="8" t="s">
        <v>3829</v>
      </c>
      <c r="X534" s="8" t="s">
        <v>3830</v>
      </c>
      <c r="Y534" s="8" t="s">
        <v>3831</v>
      </c>
      <c r="Z534" s="8" t="s">
        <v>3832</v>
      </c>
      <c r="AA534" s="8" t="s">
        <v>3833</v>
      </c>
      <c r="AB534" s="18">
        <v>9811.1111111111113</v>
      </c>
      <c r="AC534" s="18">
        <v>11344.753747323341</v>
      </c>
      <c r="AD534" s="19" t="s">
        <v>3834</v>
      </c>
      <c r="AE534" s="16">
        <f t="shared" si="42"/>
        <v>0.66666666674427688</v>
      </c>
      <c r="AF534" s="16">
        <f t="shared" si="43"/>
        <v>1.1666666666278616</v>
      </c>
      <c r="AG534">
        <f t="shared" si="44"/>
        <v>12</v>
      </c>
    </row>
    <row r="535" spans="1:33" ht="26.4" x14ac:dyDescent="0.3">
      <c r="A535" s="1" t="s">
        <v>3835</v>
      </c>
      <c r="B535" s="8" t="s">
        <v>34</v>
      </c>
      <c r="C535" s="17">
        <v>206010</v>
      </c>
      <c r="D535" s="10">
        <v>202500</v>
      </c>
      <c r="E535" s="10">
        <v>202529</v>
      </c>
      <c r="F535" s="8" t="s">
        <v>90</v>
      </c>
      <c r="G535" s="10">
        <v>0</v>
      </c>
      <c r="H535" s="10">
        <v>0</v>
      </c>
      <c r="I535" s="10">
        <v>0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P535" s="11">
        <v>202500</v>
      </c>
      <c r="Q535" s="12">
        <v>202529</v>
      </c>
      <c r="R535" s="11">
        <v>201582</v>
      </c>
      <c r="S535" s="12">
        <v>202529</v>
      </c>
      <c r="T535" s="13">
        <f t="shared" si="40"/>
        <v>0.99546666666666672</v>
      </c>
      <c r="U535" s="13">
        <f t="shared" si="41"/>
        <v>0.99532412642140133</v>
      </c>
      <c r="V535" s="8" t="s">
        <v>3836</v>
      </c>
      <c r="W535" s="8" t="s">
        <v>3836</v>
      </c>
      <c r="X535" s="8" t="s">
        <v>3837</v>
      </c>
      <c r="Y535" s="8" t="s">
        <v>3838</v>
      </c>
      <c r="Z535" s="8" t="s">
        <v>3839</v>
      </c>
      <c r="AA535" s="8" t="s">
        <v>3840</v>
      </c>
      <c r="AB535" s="18">
        <v>4559.7523452157593</v>
      </c>
      <c r="AC535" s="18">
        <v>6687.80407264722</v>
      </c>
      <c r="AD535" s="19" t="s">
        <v>3841</v>
      </c>
      <c r="AE535" s="16">
        <f t="shared" si="42"/>
        <v>8.3333333255723119E-2</v>
      </c>
      <c r="AF535" s="16">
        <f t="shared" si="43"/>
        <v>0.83333333325572312</v>
      </c>
      <c r="AG535">
        <f t="shared" si="44"/>
        <v>12</v>
      </c>
    </row>
    <row r="536" spans="1:33" ht="26.4" x14ac:dyDescent="0.3">
      <c r="A536" s="1" t="s">
        <v>3842</v>
      </c>
      <c r="B536" s="8" t="s">
        <v>44</v>
      </c>
      <c r="C536" s="9">
        <v>169676</v>
      </c>
      <c r="D536" s="10">
        <v>126950</v>
      </c>
      <c r="E536" s="10">
        <v>126879</v>
      </c>
      <c r="F536" s="8" t="s">
        <v>156</v>
      </c>
      <c r="G536" s="10">
        <v>35850</v>
      </c>
      <c r="H536" s="10">
        <v>35924</v>
      </c>
      <c r="I536" s="10" t="s">
        <v>36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  <c r="O536" s="8">
        <v>0</v>
      </c>
      <c r="P536" s="11">
        <v>162800</v>
      </c>
      <c r="Q536" s="12">
        <v>162803</v>
      </c>
      <c r="R536" s="11">
        <v>162140.53599999999</v>
      </c>
      <c r="S536" s="12">
        <v>162803</v>
      </c>
      <c r="T536" s="13">
        <f t="shared" si="40"/>
        <v>0.99594923832923832</v>
      </c>
      <c r="U536" s="13">
        <f t="shared" si="41"/>
        <v>0.99593088579448774</v>
      </c>
      <c r="V536" s="8" t="s">
        <v>3771</v>
      </c>
      <c r="W536" s="8" t="s">
        <v>3771</v>
      </c>
      <c r="X536" s="8" t="s">
        <v>3843</v>
      </c>
      <c r="Y536" s="8" t="s">
        <v>3844</v>
      </c>
      <c r="Z536" s="8" t="s">
        <v>3845</v>
      </c>
      <c r="AA536" s="8" t="s">
        <v>3846</v>
      </c>
      <c r="AB536" s="14">
        <v>4028.1154639175261</v>
      </c>
      <c r="AC536" s="14">
        <v>5569.0877993158492</v>
      </c>
      <c r="AD536" s="15" t="s">
        <v>3847</v>
      </c>
      <c r="AE536" s="16">
        <f t="shared" si="42"/>
        <v>2.0000000000582077</v>
      </c>
      <c r="AF536" s="16">
        <f t="shared" si="43"/>
        <v>0.56666666676755995</v>
      </c>
      <c r="AG536">
        <f t="shared" si="44"/>
        <v>12</v>
      </c>
    </row>
    <row r="537" spans="1:33" ht="26.4" x14ac:dyDescent="0.3">
      <c r="A537" s="1" t="s">
        <v>3848</v>
      </c>
      <c r="B537" s="8" t="s">
        <v>53</v>
      </c>
      <c r="C537" s="17">
        <v>73739</v>
      </c>
      <c r="D537" s="10">
        <v>46600</v>
      </c>
      <c r="E537" s="10">
        <v>47237</v>
      </c>
      <c r="F537" s="8" t="s">
        <v>90</v>
      </c>
      <c r="G537" s="10">
        <v>0</v>
      </c>
      <c r="H537" s="10">
        <v>0</v>
      </c>
      <c r="I537" s="10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11">
        <v>46600</v>
      </c>
      <c r="Q537" s="12">
        <v>47237</v>
      </c>
      <c r="R537" s="11">
        <v>47237</v>
      </c>
      <c r="S537" s="12">
        <v>47237</v>
      </c>
      <c r="T537" s="13">
        <f t="shared" si="40"/>
        <v>1.0136695278969956</v>
      </c>
      <c r="U537" s="13">
        <f t="shared" si="41"/>
        <v>1</v>
      </c>
      <c r="V537" s="8" t="s">
        <v>3849</v>
      </c>
      <c r="W537" s="8" t="s">
        <v>3850</v>
      </c>
      <c r="X537" s="8" t="s">
        <v>3851</v>
      </c>
      <c r="Y537" s="8" t="s">
        <v>3852</v>
      </c>
      <c r="Z537" s="8" t="s">
        <v>3853</v>
      </c>
      <c r="AA537" s="8" t="s">
        <v>3854</v>
      </c>
      <c r="AB537" s="18">
        <v>1565.8674033149171</v>
      </c>
      <c r="AC537" s="18">
        <v>3882.4931506849316</v>
      </c>
      <c r="AD537" s="19" t="s">
        <v>3855</v>
      </c>
      <c r="AE537" s="16">
        <f t="shared" si="42"/>
        <v>4.0833333333721384</v>
      </c>
      <c r="AF537" s="16">
        <f t="shared" si="43"/>
        <v>0.91666666668606922</v>
      </c>
      <c r="AG537">
        <f t="shared" si="44"/>
        <v>12</v>
      </c>
    </row>
    <row r="538" spans="1:33" ht="26.4" x14ac:dyDescent="0.3">
      <c r="A538" s="1" t="s">
        <v>3856</v>
      </c>
      <c r="B538" s="8" t="s">
        <v>34</v>
      </c>
      <c r="C538" s="17">
        <v>298778</v>
      </c>
      <c r="D538" s="10">
        <v>284400</v>
      </c>
      <c r="E538" s="10">
        <v>284490</v>
      </c>
      <c r="F538" s="8" t="s">
        <v>35</v>
      </c>
      <c r="G538" s="10">
        <v>0</v>
      </c>
      <c r="H538" s="10">
        <v>0</v>
      </c>
      <c r="I538" s="10">
        <v>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v>0</v>
      </c>
      <c r="P538" s="11">
        <v>284400</v>
      </c>
      <c r="Q538" s="12">
        <v>284490</v>
      </c>
      <c r="R538" s="11">
        <v>283594</v>
      </c>
      <c r="S538" s="12">
        <v>284490</v>
      </c>
      <c r="T538" s="13">
        <f t="shared" si="40"/>
        <v>0.99716596343178621</v>
      </c>
      <c r="U538" s="13">
        <f t="shared" si="41"/>
        <v>0.99685050441140288</v>
      </c>
      <c r="V538" s="8" t="s">
        <v>3843</v>
      </c>
      <c r="W538" s="8" t="s">
        <v>3843</v>
      </c>
      <c r="X538" s="8" t="s">
        <v>3857</v>
      </c>
      <c r="Y538" s="8" t="s">
        <v>3858</v>
      </c>
      <c r="Z538" s="8" t="s">
        <v>3859</v>
      </c>
      <c r="AA538" s="8" t="s">
        <v>3860</v>
      </c>
      <c r="AB538" s="18">
        <v>11494.545454545454</v>
      </c>
      <c r="AC538" s="18">
        <v>12288.984881209504</v>
      </c>
      <c r="AD538" s="19" t="s">
        <v>2811</v>
      </c>
      <c r="AE538" s="16">
        <f t="shared" si="42"/>
        <v>0.33333333337213844</v>
      </c>
      <c r="AF538" s="16">
        <f t="shared" si="43"/>
        <v>0.8333333334303461</v>
      </c>
      <c r="AG538">
        <f t="shared" si="44"/>
        <v>12</v>
      </c>
    </row>
    <row r="539" spans="1:33" ht="26.4" x14ac:dyDescent="0.3">
      <c r="A539" s="1" t="s">
        <v>3861</v>
      </c>
      <c r="B539" s="8" t="s">
        <v>53</v>
      </c>
      <c r="C539" s="17">
        <v>76079</v>
      </c>
      <c r="D539" s="10">
        <v>72670</v>
      </c>
      <c r="E539" s="10">
        <v>72688</v>
      </c>
      <c r="F539" s="8" t="s">
        <v>36</v>
      </c>
      <c r="G539" s="10">
        <v>0</v>
      </c>
      <c r="H539" s="10">
        <v>0</v>
      </c>
      <c r="I539" s="10">
        <v>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v>0</v>
      </c>
      <c r="P539" s="11">
        <v>72670</v>
      </c>
      <c r="Q539" s="12">
        <v>72688</v>
      </c>
      <c r="R539" s="11">
        <v>72853</v>
      </c>
      <c r="S539" s="12">
        <v>72688</v>
      </c>
      <c r="T539" s="13">
        <f t="shared" si="40"/>
        <v>1.0025182331085729</v>
      </c>
      <c r="U539" s="13">
        <f t="shared" si="41"/>
        <v>1.0022699757869249</v>
      </c>
      <c r="V539" s="8" t="s">
        <v>3862</v>
      </c>
      <c r="W539" s="8" t="s">
        <v>3862</v>
      </c>
      <c r="X539" s="8" t="s">
        <v>3863</v>
      </c>
      <c r="Y539" s="8" t="s">
        <v>3864</v>
      </c>
      <c r="Z539" s="8" t="s">
        <v>3865</v>
      </c>
      <c r="AA539" s="8" t="s">
        <v>3866</v>
      </c>
      <c r="AB539" s="18">
        <v>3604.363636363636</v>
      </c>
      <c r="AC539" s="18">
        <v>8167.1910112359546</v>
      </c>
      <c r="AD539" s="19" t="s">
        <v>3867</v>
      </c>
      <c r="AE539" s="16">
        <f t="shared" si="42"/>
        <v>1.7499999999417923</v>
      </c>
      <c r="AF539" s="16">
        <f t="shared" si="43"/>
        <v>1.0000000001164153</v>
      </c>
      <c r="AG539">
        <f t="shared" si="44"/>
        <v>12</v>
      </c>
    </row>
    <row r="540" spans="1:33" ht="26.4" x14ac:dyDescent="0.3">
      <c r="A540" s="1" t="s">
        <v>3868</v>
      </c>
      <c r="B540" s="8" t="s">
        <v>34</v>
      </c>
      <c r="C540" s="17">
        <v>298806</v>
      </c>
      <c r="D540" s="10">
        <v>291800</v>
      </c>
      <c r="E540" s="10">
        <v>291877</v>
      </c>
      <c r="F540" s="8" t="s">
        <v>207</v>
      </c>
      <c r="G540" s="10">
        <v>0</v>
      </c>
      <c r="H540" s="10">
        <v>0</v>
      </c>
      <c r="I540" s="10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11">
        <v>291800</v>
      </c>
      <c r="Q540" s="12">
        <v>291877</v>
      </c>
      <c r="R540" s="11">
        <v>291533</v>
      </c>
      <c r="S540" s="12">
        <v>291877</v>
      </c>
      <c r="T540" s="13">
        <f t="shared" si="40"/>
        <v>0.99908498971898563</v>
      </c>
      <c r="U540" s="13">
        <f t="shared" si="41"/>
        <v>0.99882142135214491</v>
      </c>
      <c r="V540" s="8" t="s">
        <v>3869</v>
      </c>
      <c r="W540" s="8" t="s">
        <v>3869</v>
      </c>
      <c r="X540" s="8" t="s">
        <v>3870</v>
      </c>
      <c r="Y540" s="8" t="s">
        <v>3871</v>
      </c>
      <c r="Z540" s="8" t="s">
        <v>3872</v>
      </c>
      <c r="AA540" s="8" t="s">
        <v>3873</v>
      </c>
      <c r="AB540" s="18">
        <v>10093.729106628241</v>
      </c>
      <c r="AC540" s="18">
        <v>12069.34527911785</v>
      </c>
      <c r="AD540" s="19" t="s">
        <v>3874</v>
      </c>
      <c r="AE540" s="16">
        <f t="shared" si="42"/>
        <v>-0.58333333331393078</v>
      </c>
      <c r="AF540" s="16">
        <f t="shared" si="43"/>
        <v>4.0000000001164153</v>
      </c>
      <c r="AG540">
        <f t="shared" si="44"/>
        <v>12</v>
      </c>
    </row>
    <row r="541" spans="1:33" ht="26.4" x14ac:dyDescent="0.3">
      <c r="A541" s="1" t="s">
        <v>3875</v>
      </c>
      <c r="B541" s="8" t="s">
        <v>44</v>
      </c>
      <c r="C541" s="9">
        <v>172566</v>
      </c>
      <c r="D541" s="10">
        <v>47500</v>
      </c>
      <c r="E541" s="10">
        <v>47455</v>
      </c>
      <c r="F541" s="8" t="s">
        <v>36</v>
      </c>
      <c r="G541" s="10">
        <v>31400</v>
      </c>
      <c r="H541" s="10">
        <v>31368</v>
      </c>
      <c r="I541" s="10" t="s">
        <v>45</v>
      </c>
      <c r="J541" s="8">
        <v>87250</v>
      </c>
      <c r="K541" s="8">
        <v>87398</v>
      </c>
      <c r="L541" s="8" t="s">
        <v>45</v>
      </c>
      <c r="M541" s="8">
        <v>0</v>
      </c>
      <c r="N541" s="8">
        <v>0</v>
      </c>
      <c r="O541" s="8">
        <v>0</v>
      </c>
      <c r="P541" s="11">
        <v>166150</v>
      </c>
      <c r="Q541" s="12">
        <v>166221</v>
      </c>
      <c r="R541" s="11">
        <v>166941</v>
      </c>
      <c r="S541" s="12">
        <v>166221</v>
      </c>
      <c r="T541" s="13">
        <f t="shared" si="40"/>
        <v>1.0047607583508877</v>
      </c>
      <c r="U541" s="13">
        <f t="shared" si="41"/>
        <v>1.0043315826520114</v>
      </c>
      <c r="V541" s="8" t="s">
        <v>3814</v>
      </c>
      <c r="W541" s="8" t="s">
        <v>3876</v>
      </c>
      <c r="X541" s="8" t="s">
        <v>3877</v>
      </c>
      <c r="Y541" s="8" t="s">
        <v>3878</v>
      </c>
      <c r="Z541" s="8" t="s">
        <v>3879</v>
      </c>
      <c r="AA541" s="8" t="s">
        <v>3880</v>
      </c>
      <c r="AB541" s="14">
        <v>3176.1974522292994</v>
      </c>
      <c r="AC541" s="14">
        <v>6446.8390433096311</v>
      </c>
      <c r="AD541" s="15" t="s">
        <v>3881</v>
      </c>
      <c r="AE541" s="16">
        <f t="shared" si="42"/>
        <v>1.2500000000582077</v>
      </c>
      <c r="AF541" s="16">
        <f t="shared" si="43"/>
        <v>0.41666666662786156</v>
      </c>
      <c r="AG541">
        <f t="shared" si="44"/>
        <v>12</v>
      </c>
    </row>
    <row r="542" spans="1:33" ht="26.4" x14ac:dyDescent="0.3">
      <c r="A542" s="1" t="s">
        <v>3882</v>
      </c>
      <c r="B542" s="8" t="s">
        <v>34</v>
      </c>
      <c r="C542" s="9">
        <v>289204</v>
      </c>
      <c r="D542" s="10">
        <v>230000</v>
      </c>
      <c r="E542" s="10">
        <v>230294</v>
      </c>
      <c r="F542" s="8" t="s">
        <v>36</v>
      </c>
      <c r="G542" s="10">
        <v>47000</v>
      </c>
      <c r="H542" s="10">
        <v>47053</v>
      </c>
      <c r="I542" s="10" t="s">
        <v>36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11">
        <v>277000</v>
      </c>
      <c r="Q542" s="12">
        <v>277347</v>
      </c>
      <c r="R542" s="11">
        <v>277035</v>
      </c>
      <c r="S542" s="12">
        <v>277347</v>
      </c>
      <c r="T542" s="13">
        <f t="shared" si="40"/>
        <v>1.0001263537906138</v>
      </c>
      <c r="U542" s="13">
        <f t="shared" si="41"/>
        <v>0.99887505543597011</v>
      </c>
      <c r="V542" s="8" t="s">
        <v>3883</v>
      </c>
      <c r="W542" s="8" t="s">
        <v>3883</v>
      </c>
      <c r="X542" s="8" t="s">
        <v>3884</v>
      </c>
      <c r="Y542" s="8" t="s">
        <v>3885</v>
      </c>
      <c r="Z542" s="8" t="s">
        <v>3886</v>
      </c>
      <c r="AA542" s="8" t="s">
        <v>3887</v>
      </c>
      <c r="AB542" s="14">
        <v>11020.41059602649</v>
      </c>
      <c r="AC542" s="14">
        <v>11760.296819787987</v>
      </c>
      <c r="AD542" s="15" t="s">
        <v>3888</v>
      </c>
      <c r="AE542" s="16">
        <f t="shared" si="42"/>
        <v>-0.99999999994179234</v>
      </c>
      <c r="AF542" s="16">
        <f t="shared" si="43"/>
        <v>0.99999999994179234</v>
      </c>
      <c r="AG542">
        <f t="shared" si="44"/>
        <v>12</v>
      </c>
    </row>
    <row r="543" spans="1:33" ht="26.4" x14ac:dyDescent="0.3">
      <c r="A543" s="1" t="s">
        <v>3889</v>
      </c>
      <c r="B543" s="8" t="s">
        <v>53</v>
      </c>
      <c r="C543" s="17">
        <v>75122</v>
      </c>
      <c r="D543" s="10">
        <v>74800</v>
      </c>
      <c r="E543" s="10">
        <v>75060</v>
      </c>
      <c r="F543" s="8" t="s">
        <v>90</v>
      </c>
      <c r="G543" s="10">
        <v>0</v>
      </c>
      <c r="H543" s="10">
        <v>0</v>
      </c>
      <c r="I543" s="10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11">
        <v>74800</v>
      </c>
      <c r="Q543" s="12">
        <v>75060</v>
      </c>
      <c r="R543" s="11">
        <v>75464</v>
      </c>
      <c r="S543" s="12">
        <v>75060</v>
      </c>
      <c r="T543" s="13">
        <f t="shared" si="40"/>
        <v>1.0088770053475935</v>
      </c>
      <c r="U543" s="13">
        <f t="shared" si="41"/>
        <v>1.0053823607780443</v>
      </c>
      <c r="V543" s="8" t="s">
        <v>3890</v>
      </c>
      <c r="W543" s="8" t="s">
        <v>3890</v>
      </c>
      <c r="X543" s="8" t="s">
        <v>3891</v>
      </c>
      <c r="Y543" s="8" t="s">
        <v>3892</v>
      </c>
      <c r="Z543" s="8" t="s">
        <v>3893</v>
      </c>
      <c r="AA543" s="8" t="s">
        <v>3894</v>
      </c>
      <c r="AB543" s="18">
        <v>2351.7493472584856</v>
      </c>
      <c r="AC543" s="18">
        <v>5230.6620209059238</v>
      </c>
      <c r="AD543" s="19" t="s">
        <v>3895</v>
      </c>
      <c r="AE543" s="16">
        <f t="shared" si="42"/>
        <v>0.25000000011641532</v>
      </c>
      <c r="AF543" s="16">
        <f t="shared" si="43"/>
        <v>0.90000000013969839</v>
      </c>
      <c r="AG543">
        <f t="shared" si="44"/>
        <v>12</v>
      </c>
    </row>
    <row r="544" spans="1:33" ht="26.4" x14ac:dyDescent="0.3">
      <c r="A544" s="1" t="s">
        <v>3896</v>
      </c>
      <c r="B544" s="8" t="s">
        <v>44</v>
      </c>
      <c r="C544" s="17">
        <v>114563</v>
      </c>
      <c r="D544" s="10">
        <v>112775</v>
      </c>
      <c r="E544" s="10">
        <v>112785</v>
      </c>
      <c r="F544" s="8" t="s">
        <v>120</v>
      </c>
      <c r="G544" s="10">
        <v>0</v>
      </c>
      <c r="H544" s="10">
        <v>0</v>
      </c>
      <c r="I544" s="10">
        <v>0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v>0</v>
      </c>
      <c r="P544" s="11">
        <v>112775</v>
      </c>
      <c r="Q544" s="12">
        <v>112785</v>
      </c>
      <c r="R544" s="11">
        <v>112684</v>
      </c>
      <c r="S544" s="12">
        <v>112785</v>
      </c>
      <c r="T544" s="13">
        <f t="shared" si="40"/>
        <v>0.99919308357348702</v>
      </c>
      <c r="U544" s="13">
        <f t="shared" si="41"/>
        <v>0.99910449084541386</v>
      </c>
      <c r="V544" s="8" t="s">
        <v>3849</v>
      </c>
      <c r="W544" s="8" t="s">
        <v>3897</v>
      </c>
      <c r="X544" s="8" t="s">
        <v>3898</v>
      </c>
      <c r="Y544" s="8" t="s">
        <v>3899</v>
      </c>
      <c r="Z544" s="8" t="s">
        <v>3900</v>
      </c>
      <c r="AA544" s="8" t="s">
        <v>3901</v>
      </c>
      <c r="AB544" s="18">
        <v>3416.0020191822314</v>
      </c>
      <c r="AC544" s="18">
        <v>5677.0973154362418</v>
      </c>
      <c r="AD544" s="19" t="s">
        <v>3902</v>
      </c>
      <c r="AE544" s="16">
        <f t="shared" si="42"/>
        <v>0.19999999995343387</v>
      </c>
      <c r="AF544" s="16">
        <f t="shared" si="43"/>
        <v>0.65000000002328306</v>
      </c>
      <c r="AG544">
        <f t="shared" si="44"/>
        <v>12</v>
      </c>
    </row>
    <row r="545" spans="1:33" ht="26.4" x14ac:dyDescent="0.3">
      <c r="A545" s="1" t="s">
        <v>3903</v>
      </c>
      <c r="B545" s="8" t="s">
        <v>34</v>
      </c>
      <c r="C545" s="9">
        <v>203280</v>
      </c>
      <c r="D545" s="10">
        <v>159000</v>
      </c>
      <c r="E545" s="10">
        <v>159006</v>
      </c>
      <c r="F545" s="8" t="s">
        <v>36</v>
      </c>
      <c r="G545" s="10">
        <v>41000</v>
      </c>
      <c r="H545" s="10">
        <v>41030</v>
      </c>
      <c r="I545" s="10" t="s">
        <v>36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8">
        <v>0</v>
      </c>
      <c r="P545" s="11">
        <v>200000</v>
      </c>
      <c r="Q545" s="12">
        <v>200036</v>
      </c>
      <c r="R545" s="11">
        <v>200246.72</v>
      </c>
      <c r="S545" s="12">
        <v>200036</v>
      </c>
      <c r="T545" s="13">
        <f t="shared" si="40"/>
        <v>1.0012335999999999</v>
      </c>
      <c r="U545" s="13">
        <f t="shared" si="41"/>
        <v>1.0010534103861306</v>
      </c>
      <c r="V545" s="8" t="s">
        <v>3904</v>
      </c>
      <c r="W545" s="8" t="s">
        <v>3904</v>
      </c>
      <c r="X545" s="8" t="s">
        <v>3905</v>
      </c>
      <c r="Y545" s="8" t="s">
        <v>3906</v>
      </c>
      <c r="Z545" s="8" t="s">
        <v>3907</v>
      </c>
      <c r="AA545" s="8" t="s">
        <v>3908</v>
      </c>
      <c r="AB545" s="14">
        <v>8087.7088948787059</v>
      </c>
      <c r="AC545" s="14">
        <v>11072.10332103321</v>
      </c>
      <c r="AD545" s="15" t="s">
        <v>3909</v>
      </c>
      <c r="AE545" s="16">
        <f t="shared" si="42"/>
        <v>0.28333333320915699</v>
      </c>
      <c r="AF545" s="16">
        <f t="shared" si="43"/>
        <v>0.76666666672099382</v>
      </c>
      <c r="AG545">
        <f t="shared" si="44"/>
        <v>12</v>
      </c>
    </row>
    <row r="546" spans="1:33" ht="26.4" x14ac:dyDescent="0.3">
      <c r="A546" s="1" t="s">
        <v>3910</v>
      </c>
      <c r="B546" s="8" t="s">
        <v>53</v>
      </c>
      <c r="C546" s="17">
        <v>74461</v>
      </c>
      <c r="D546" s="10">
        <v>46500</v>
      </c>
      <c r="E546" s="10">
        <v>46808</v>
      </c>
      <c r="F546" s="8" t="s">
        <v>90</v>
      </c>
      <c r="G546" s="10">
        <v>0</v>
      </c>
      <c r="H546" s="10">
        <v>0</v>
      </c>
      <c r="I546" s="10">
        <v>0</v>
      </c>
      <c r="J546" s="8">
        <v>0</v>
      </c>
      <c r="K546" s="8">
        <v>0</v>
      </c>
      <c r="L546" s="8">
        <v>0</v>
      </c>
      <c r="M546" s="8">
        <v>0</v>
      </c>
      <c r="N546" s="8">
        <v>0</v>
      </c>
      <c r="O546" s="8">
        <v>0</v>
      </c>
      <c r="P546" s="11">
        <v>46500</v>
      </c>
      <c r="Q546" s="12">
        <v>46808</v>
      </c>
      <c r="R546" s="11">
        <v>47136</v>
      </c>
      <c r="S546" s="12">
        <v>46808</v>
      </c>
      <c r="T546" s="13">
        <f t="shared" si="40"/>
        <v>1.0136774193548388</v>
      </c>
      <c r="U546" s="13">
        <f t="shared" si="41"/>
        <v>1.0070073491710818</v>
      </c>
      <c r="V546" s="8" t="s">
        <v>3911</v>
      </c>
      <c r="W546" s="8" t="s">
        <v>3911</v>
      </c>
      <c r="X546" s="8" t="s">
        <v>3912</v>
      </c>
      <c r="Y546" s="8" t="s">
        <v>3913</v>
      </c>
      <c r="Z546" s="8" t="s">
        <v>3914</v>
      </c>
      <c r="AA546" s="8" t="s">
        <v>3915</v>
      </c>
      <c r="AB546" s="18">
        <v>1360.0387409200969</v>
      </c>
      <c r="AC546" s="18">
        <v>3744.64</v>
      </c>
      <c r="AD546" s="19" t="s">
        <v>3916</v>
      </c>
      <c r="AE546" s="16">
        <f t="shared" si="42"/>
        <v>7.03333333338378</v>
      </c>
      <c r="AF546" s="16">
        <f t="shared" si="43"/>
        <v>1.2500000000582077</v>
      </c>
      <c r="AG546">
        <f t="shared" si="44"/>
        <v>12</v>
      </c>
    </row>
    <row r="547" spans="1:33" ht="26.4" x14ac:dyDescent="0.3">
      <c r="A547" s="1" t="s">
        <v>3917</v>
      </c>
      <c r="B547" s="8" t="s">
        <v>44</v>
      </c>
      <c r="C547" s="9">
        <v>181709</v>
      </c>
      <c r="D547" s="10">
        <v>93100</v>
      </c>
      <c r="E547" s="10">
        <v>93121</v>
      </c>
      <c r="F547" s="8" t="s">
        <v>156</v>
      </c>
      <c r="G547" s="10">
        <v>82400</v>
      </c>
      <c r="H547" s="10">
        <v>82438</v>
      </c>
      <c r="I547" s="10" t="s">
        <v>257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  <c r="O547" s="8">
        <v>0</v>
      </c>
      <c r="P547" s="11">
        <v>175500</v>
      </c>
      <c r="Q547" s="12">
        <v>175559</v>
      </c>
      <c r="R547" s="11">
        <v>175607.30100000001</v>
      </c>
      <c r="S547" s="12">
        <v>175559</v>
      </c>
      <c r="T547" s="13">
        <f t="shared" si="40"/>
        <v>1.0006114017094017</v>
      </c>
      <c r="U547" s="13">
        <f t="shared" si="41"/>
        <v>1.000275126880422</v>
      </c>
      <c r="V547" s="8" t="s">
        <v>3918</v>
      </c>
      <c r="W547" s="8" t="s">
        <v>3919</v>
      </c>
      <c r="X547" s="8" t="s">
        <v>3920</v>
      </c>
      <c r="Y547" s="8" t="s">
        <v>3921</v>
      </c>
      <c r="Z547" s="8" t="s">
        <v>3922</v>
      </c>
      <c r="AA547" s="8" t="s">
        <v>3923</v>
      </c>
      <c r="AB547" s="14">
        <v>4379.8503118503113</v>
      </c>
      <c r="AC547" s="14">
        <v>5917.7191011235955</v>
      </c>
      <c r="AD547" s="15" t="s">
        <v>3924</v>
      </c>
      <c r="AE547" s="16">
        <f t="shared" si="42"/>
        <v>0.11666666669771075</v>
      </c>
      <c r="AF547" s="16">
        <f t="shared" si="43"/>
        <v>0.6666666665696539</v>
      </c>
      <c r="AG547">
        <f t="shared" si="44"/>
        <v>12</v>
      </c>
    </row>
    <row r="548" spans="1:33" ht="26.4" x14ac:dyDescent="0.3">
      <c r="A548" s="1" t="s">
        <v>3925</v>
      </c>
      <c r="B548" s="8" t="s">
        <v>34</v>
      </c>
      <c r="C548" s="9">
        <v>400000</v>
      </c>
      <c r="D548" s="10">
        <v>110200</v>
      </c>
      <c r="E548" s="10">
        <v>110588</v>
      </c>
      <c r="F548" s="8" t="s">
        <v>1701</v>
      </c>
      <c r="G548" s="10">
        <v>280550</v>
      </c>
      <c r="H548" s="10">
        <v>282446</v>
      </c>
      <c r="I548" s="10" t="s">
        <v>36</v>
      </c>
      <c r="J548" s="8">
        <v>0</v>
      </c>
      <c r="K548" s="8">
        <v>0</v>
      </c>
      <c r="L548" s="8">
        <v>0</v>
      </c>
      <c r="M548" s="8">
        <v>0</v>
      </c>
      <c r="N548" s="8">
        <v>0</v>
      </c>
      <c r="O548" s="8">
        <v>0</v>
      </c>
      <c r="P548" s="11">
        <v>390750</v>
      </c>
      <c r="Q548" s="12">
        <v>393034</v>
      </c>
      <c r="R548" s="11">
        <v>392181</v>
      </c>
      <c r="S548" s="12">
        <v>393034</v>
      </c>
      <c r="T548" s="13">
        <f t="shared" si="40"/>
        <v>1.003662188099808</v>
      </c>
      <c r="U548" s="13">
        <f t="shared" si="41"/>
        <v>0.99782970430039131</v>
      </c>
      <c r="V548" s="8" t="s">
        <v>3926</v>
      </c>
      <c r="W548" s="8" t="s">
        <v>3926</v>
      </c>
      <c r="X548" s="8" t="s">
        <v>3927</v>
      </c>
      <c r="Y548" s="8" t="s">
        <v>3928</v>
      </c>
      <c r="Z548" s="8" t="s">
        <v>3929</v>
      </c>
      <c r="AA548" s="8" t="s">
        <v>3930</v>
      </c>
      <c r="AB548" s="14">
        <v>9866.9623430962329</v>
      </c>
      <c r="AC548" s="14">
        <v>11874.138972809667</v>
      </c>
      <c r="AD548" s="15" t="s">
        <v>3390</v>
      </c>
      <c r="AE548" s="16">
        <f t="shared" si="42"/>
        <v>0.16666666668606922</v>
      </c>
      <c r="AF548" s="16">
        <f t="shared" si="43"/>
        <v>0.81666666670935228</v>
      </c>
      <c r="AG548">
        <f t="shared" si="44"/>
        <v>12</v>
      </c>
    </row>
    <row r="549" spans="1:33" ht="26.4" x14ac:dyDescent="0.3">
      <c r="A549" s="1" t="s">
        <v>3931</v>
      </c>
      <c r="B549" s="8" t="s">
        <v>53</v>
      </c>
      <c r="C549" s="17">
        <v>76602</v>
      </c>
      <c r="D549" s="10">
        <v>48200</v>
      </c>
      <c r="E549" s="10">
        <v>48200</v>
      </c>
      <c r="F549" s="8" t="s">
        <v>90</v>
      </c>
      <c r="G549" s="10">
        <v>0</v>
      </c>
      <c r="H549" s="10">
        <v>0</v>
      </c>
      <c r="I549" s="10">
        <v>0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11">
        <v>48200</v>
      </c>
      <c r="Q549" s="12">
        <v>48200</v>
      </c>
      <c r="R549" s="11">
        <v>48111</v>
      </c>
      <c r="S549" s="12">
        <v>48200</v>
      </c>
      <c r="T549" s="13">
        <f t="shared" si="40"/>
        <v>0.99815352697095439</v>
      </c>
      <c r="U549" s="13">
        <f t="shared" si="41"/>
        <v>0.99815352697095439</v>
      </c>
      <c r="V549" s="8" t="s">
        <v>3932</v>
      </c>
      <c r="W549" s="8" t="s">
        <v>3932</v>
      </c>
      <c r="X549" s="8" t="s">
        <v>3933</v>
      </c>
      <c r="Y549" s="8" t="s">
        <v>3934</v>
      </c>
      <c r="Z549" s="8" t="s">
        <v>3935</v>
      </c>
      <c r="AA549" s="8" t="s">
        <v>3936</v>
      </c>
      <c r="AB549" s="18">
        <v>2523.5602094240835</v>
      </c>
      <c r="AC549" s="18">
        <v>5784</v>
      </c>
      <c r="AD549" s="19" t="s">
        <v>3937</v>
      </c>
      <c r="AE549" s="16">
        <f t="shared" si="42"/>
        <v>0.46666666679084301</v>
      </c>
      <c r="AF549" s="16">
        <f t="shared" si="43"/>
        <v>3.5833333333139308</v>
      </c>
      <c r="AG549">
        <f t="shared" si="44"/>
        <v>12</v>
      </c>
    </row>
    <row r="550" spans="1:33" ht="26.4" x14ac:dyDescent="0.3">
      <c r="A550" s="1" t="s">
        <v>3938</v>
      </c>
      <c r="B550" s="8" t="s">
        <v>44</v>
      </c>
      <c r="C550" s="17">
        <v>180407.4</v>
      </c>
      <c r="D550" s="10">
        <v>176600</v>
      </c>
      <c r="E550" s="10">
        <v>176601</v>
      </c>
      <c r="F550" s="8" t="s">
        <v>36</v>
      </c>
      <c r="G550" s="10">
        <v>0</v>
      </c>
      <c r="H550" s="10">
        <v>0</v>
      </c>
      <c r="I550" s="10">
        <v>0</v>
      </c>
      <c r="J550" s="8">
        <v>0</v>
      </c>
      <c r="K550" s="8">
        <v>0</v>
      </c>
      <c r="L550" s="8">
        <v>0</v>
      </c>
      <c r="M550" s="8">
        <v>0</v>
      </c>
      <c r="N550" s="8">
        <v>0</v>
      </c>
      <c r="O550" s="8">
        <v>0</v>
      </c>
      <c r="P550" s="11">
        <v>176600</v>
      </c>
      <c r="Q550" s="12">
        <v>176601</v>
      </c>
      <c r="R550" s="11">
        <v>176614</v>
      </c>
      <c r="S550" s="12">
        <v>176601</v>
      </c>
      <c r="T550" s="13">
        <f t="shared" si="40"/>
        <v>1.000079275198188</v>
      </c>
      <c r="U550" s="13">
        <f t="shared" si="41"/>
        <v>1.0000736122672012</v>
      </c>
      <c r="V550" s="8" t="s">
        <v>3939</v>
      </c>
      <c r="W550" s="8" t="s">
        <v>3939</v>
      </c>
      <c r="X550" s="8" t="s">
        <v>3940</v>
      </c>
      <c r="Y550" s="8" t="s">
        <v>3941</v>
      </c>
      <c r="Z550" s="8" t="s">
        <v>3942</v>
      </c>
      <c r="AA550" s="8" t="s">
        <v>3943</v>
      </c>
      <c r="AB550" s="18">
        <v>5311.3082706766918</v>
      </c>
      <c r="AC550" s="18">
        <v>7907.507462686568</v>
      </c>
      <c r="AD550" s="19" t="s">
        <v>3944</v>
      </c>
      <c r="AE550" s="16">
        <f t="shared" si="42"/>
        <v>0.66666666674427688</v>
      </c>
      <c r="AF550" s="16">
        <f t="shared" si="43"/>
        <v>0.73333333345362917</v>
      </c>
      <c r="AG550">
        <f t="shared" si="44"/>
        <v>12</v>
      </c>
    </row>
    <row r="551" spans="1:33" ht="26.4" x14ac:dyDescent="0.3">
      <c r="A551" s="1" t="s">
        <v>3945</v>
      </c>
      <c r="B551" s="8" t="s">
        <v>34</v>
      </c>
      <c r="C551" s="9">
        <v>313049</v>
      </c>
      <c r="D551" s="10">
        <v>154000</v>
      </c>
      <c r="E551" s="10">
        <v>154000</v>
      </c>
      <c r="F551" s="8" t="s">
        <v>45</v>
      </c>
      <c r="G551" s="10">
        <v>88000</v>
      </c>
      <c r="H551" s="10">
        <v>88000</v>
      </c>
      <c r="I551" s="10" t="s">
        <v>36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  <c r="O551" s="8">
        <v>0</v>
      </c>
      <c r="P551" s="11">
        <v>242000</v>
      </c>
      <c r="Q551" s="12">
        <v>242000</v>
      </c>
      <c r="R551" s="11">
        <v>241198</v>
      </c>
      <c r="S551" s="12">
        <v>242000</v>
      </c>
      <c r="T551" s="13">
        <f t="shared" si="40"/>
        <v>0.99668595041322317</v>
      </c>
      <c r="U551" s="13">
        <f t="shared" si="41"/>
        <v>0.99668595041322317</v>
      </c>
      <c r="V551" s="8" t="s">
        <v>3946</v>
      </c>
      <c r="W551" s="8" t="s">
        <v>3946</v>
      </c>
      <c r="X551" s="8" t="s">
        <v>3947</v>
      </c>
      <c r="Y551" s="8" t="s">
        <v>3948</v>
      </c>
      <c r="Z551" s="8" t="s">
        <v>3949</v>
      </c>
      <c r="AA551" s="8" t="s">
        <v>3950</v>
      </c>
      <c r="AB551" s="14">
        <v>9521.3114754098351</v>
      </c>
      <c r="AC551" s="14">
        <v>11126.436781609196</v>
      </c>
      <c r="AD551" s="15" t="s">
        <v>3951</v>
      </c>
      <c r="AE551" s="16">
        <f t="shared" si="42"/>
        <v>0.50000000005820766</v>
      </c>
      <c r="AF551" s="16">
        <f t="shared" si="43"/>
        <v>1.2333333333372138</v>
      </c>
      <c r="AG551">
        <f t="shared" si="44"/>
        <v>12</v>
      </c>
    </row>
    <row r="552" spans="1:33" ht="26.4" x14ac:dyDescent="0.3">
      <c r="A552" s="1" t="s">
        <v>3952</v>
      </c>
      <c r="B552" s="8" t="s">
        <v>44</v>
      </c>
      <c r="C552" s="17">
        <v>181124</v>
      </c>
      <c r="D552" s="10">
        <v>173400</v>
      </c>
      <c r="E552" s="10">
        <v>173497</v>
      </c>
      <c r="F552" s="8" t="s">
        <v>36</v>
      </c>
      <c r="G552" s="10">
        <v>0</v>
      </c>
      <c r="H552" s="10">
        <v>0</v>
      </c>
      <c r="I552" s="10">
        <v>0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  <c r="O552" s="8">
        <v>0</v>
      </c>
      <c r="P552" s="11">
        <v>173400</v>
      </c>
      <c r="Q552" s="12">
        <v>173497</v>
      </c>
      <c r="R552" s="11">
        <v>173674</v>
      </c>
      <c r="S552" s="12">
        <v>173497</v>
      </c>
      <c r="T552" s="13">
        <f t="shared" si="40"/>
        <v>1.0015801614763553</v>
      </c>
      <c r="U552" s="13">
        <f t="shared" si="41"/>
        <v>1.0010201905508453</v>
      </c>
      <c r="V552" s="8" t="s">
        <v>3953</v>
      </c>
      <c r="W552" s="8" t="s">
        <v>3953</v>
      </c>
      <c r="X552" s="8" t="s">
        <v>3954</v>
      </c>
      <c r="Y552" s="8" t="s">
        <v>3955</v>
      </c>
      <c r="Z552" s="8" t="s">
        <v>3956</v>
      </c>
      <c r="AA552" s="8" t="s">
        <v>3957</v>
      </c>
      <c r="AB552" s="18">
        <v>4957.0571428571429</v>
      </c>
      <c r="AC552" s="18">
        <v>7388.0908445706173</v>
      </c>
      <c r="AD552" s="19" t="s">
        <v>191</v>
      </c>
      <c r="AE552" s="16">
        <f t="shared" si="42"/>
        <v>0.61666666658129543</v>
      </c>
      <c r="AF552" s="16">
        <f t="shared" si="43"/>
        <v>0.44999999989522621</v>
      </c>
      <c r="AG552">
        <f t="shared" si="44"/>
        <v>12</v>
      </c>
    </row>
    <row r="553" spans="1:33" ht="26.4" x14ac:dyDescent="0.3">
      <c r="A553" s="1" t="s">
        <v>3958</v>
      </c>
      <c r="B553" s="8" t="s">
        <v>34</v>
      </c>
      <c r="C553" s="17">
        <v>403844</v>
      </c>
      <c r="D553" s="10">
        <v>390500</v>
      </c>
      <c r="E553" s="10">
        <v>386765</v>
      </c>
      <c r="F553" s="8" t="s">
        <v>35</v>
      </c>
      <c r="G553" s="10">
        <v>0</v>
      </c>
      <c r="H553" s="10">
        <v>0</v>
      </c>
      <c r="I553" s="10">
        <v>0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  <c r="O553" s="8">
        <v>0</v>
      </c>
      <c r="P553" s="11">
        <v>390500</v>
      </c>
      <c r="Q553" s="12">
        <v>386765</v>
      </c>
      <c r="R553" s="11">
        <v>387176.43</v>
      </c>
      <c r="S553" s="12">
        <v>386765</v>
      </c>
      <c r="T553" s="13">
        <f t="shared" si="40"/>
        <v>0.99148893725992315</v>
      </c>
      <c r="U553" s="13">
        <f t="shared" si="41"/>
        <v>1.0010637725750779</v>
      </c>
      <c r="V553" s="8" t="s">
        <v>3959</v>
      </c>
      <c r="W553" s="8" t="s">
        <v>3959</v>
      </c>
      <c r="X553" s="8" t="s">
        <v>3960</v>
      </c>
      <c r="Y553" s="8" t="s">
        <v>3961</v>
      </c>
      <c r="Z553" s="8" t="s">
        <v>3962</v>
      </c>
      <c r="AA553" s="8" t="s">
        <v>3963</v>
      </c>
      <c r="AB553" s="18">
        <v>11632.030075187969</v>
      </c>
      <c r="AC553" s="18">
        <v>12143.328100470957</v>
      </c>
      <c r="AD553" s="19" t="s">
        <v>3964</v>
      </c>
      <c r="AE553" s="16">
        <f t="shared" si="42"/>
        <v>-0.91666666668606922</v>
      </c>
      <c r="AF553" s="16">
        <f t="shared" si="43"/>
        <v>0.6000000000349246</v>
      </c>
      <c r="AG553">
        <f t="shared" si="44"/>
        <v>12</v>
      </c>
    </row>
    <row r="554" spans="1:33" ht="26.4" x14ac:dyDescent="0.3">
      <c r="A554" s="1" t="s">
        <v>3965</v>
      </c>
      <c r="B554" s="8" t="s">
        <v>53</v>
      </c>
      <c r="C554" s="17">
        <v>114671</v>
      </c>
      <c r="D554" s="10">
        <v>108650</v>
      </c>
      <c r="E554" s="10">
        <v>108669</v>
      </c>
      <c r="F554" s="8" t="s">
        <v>45</v>
      </c>
      <c r="G554" s="10">
        <v>0</v>
      </c>
      <c r="H554" s="10">
        <v>0</v>
      </c>
      <c r="I554" s="10">
        <v>0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  <c r="O554" s="8">
        <v>0</v>
      </c>
      <c r="P554" s="11">
        <v>108650</v>
      </c>
      <c r="Q554" s="12">
        <v>108669</v>
      </c>
      <c r="R554" s="11">
        <v>109146</v>
      </c>
      <c r="S554" s="12">
        <v>108669</v>
      </c>
      <c r="T554" s="13">
        <f t="shared" si="40"/>
        <v>1.0045651173492867</v>
      </c>
      <c r="U554" s="13">
        <f t="shared" si="41"/>
        <v>1.0043894762995886</v>
      </c>
      <c r="V554" s="8" t="s">
        <v>3966</v>
      </c>
      <c r="W554" s="8" t="s">
        <v>3966</v>
      </c>
      <c r="X554" s="8" t="s">
        <v>3967</v>
      </c>
      <c r="Y554" s="8" t="s">
        <v>3968</v>
      </c>
      <c r="Z554" s="8" t="s">
        <v>3969</v>
      </c>
      <c r="AA554" s="8" t="s">
        <v>3970</v>
      </c>
      <c r="AB554" s="18">
        <v>2442</v>
      </c>
      <c r="AC554" s="18">
        <v>5729.4727592267136</v>
      </c>
      <c r="AD554" s="19" t="s">
        <v>3971</v>
      </c>
      <c r="AE554" s="16">
        <f t="shared" si="42"/>
        <v>4.4500000000116415</v>
      </c>
      <c r="AF554" s="16">
        <f t="shared" si="43"/>
        <v>1.0000000001164153</v>
      </c>
      <c r="AG554">
        <f t="shared" si="44"/>
        <v>12</v>
      </c>
    </row>
    <row r="555" spans="1:33" ht="26.4" x14ac:dyDescent="0.3">
      <c r="A555" s="1" t="s">
        <v>3972</v>
      </c>
      <c r="B555" s="8" t="s">
        <v>44</v>
      </c>
      <c r="C555" s="17">
        <v>81120</v>
      </c>
      <c r="D555" s="10">
        <v>46400</v>
      </c>
      <c r="E555" s="10">
        <v>46670</v>
      </c>
      <c r="F555" s="8" t="s">
        <v>90</v>
      </c>
      <c r="G555" s="10">
        <v>0</v>
      </c>
      <c r="H555" s="10">
        <v>0</v>
      </c>
      <c r="I555" s="10">
        <v>0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v>0</v>
      </c>
      <c r="P555" s="11">
        <v>46400</v>
      </c>
      <c r="Q555" s="12">
        <v>46670</v>
      </c>
      <c r="R555" s="11">
        <v>46671</v>
      </c>
      <c r="S555" s="12">
        <v>46670</v>
      </c>
      <c r="T555" s="13">
        <f t="shared" si="40"/>
        <v>1.0058405172413794</v>
      </c>
      <c r="U555" s="13">
        <f t="shared" si="41"/>
        <v>1.0000214270409256</v>
      </c>
      <c r="V555" s="8" t="s">
        <v>3973</v>
      </c>
      <c r="W555" s="8" t="s">
        <v>3973</v>
      </c>
      <c r="X555" s="8" t="s">
        <v>3974</v>
      </c>
      <c r="Y555" s="8" t="s">
        <v>3975</v>
      </c>
      <c r="Z555" s="8" t="s">
        <v>3976</v>
      </c>
      <c r="AA555" s="8" t="s">
        <v>3977</v>
      </c>
      <c r="AB555" s="18">
        <v>2932.146596858639</v>
      </c>
      <c r="AC555" s="18">
        <v>5479.8434442270054</v>
      </c>
      <c r="AD555" s="19" t="s">
        <v>126</v>
      </c>
      <c r="AE555" s="16">
        <f t="shared" si="42"/>
        <v>0.28333333338377997</v>
      </c>
      <c r="AF555" s="16">
        <f t="shared" si="43"/>
        <v>1.1666666666278616</v>
      </c>
      <c r="AG555">
        <f t="shared" si="44"/>
        <v>12</v>
      </c>
    </row>
    <row r="556" spans="1:33" ht="26.4" x14ac:dyDescent="0.3">
      <c r="A556" s="1" t="s">
        <v>3978</v>
      </c>
      <c r="B556" s="8" t="s">
        <v>34</v>
      </c>
      <c r="C556" s="9">
        <v>297738</v>
      </c>
      <c r="D556" s="10">
        <v>148300</v>
      </c>
      <c r="E556" s="10">
        <v>148745</v>
      </c>
      <c r="F556" s="8" t="s">
        <v>36</v>
      </c>
      <c r="G556" s="10">
        <v>142847</v>
      </c>
      <c r="H556" s="10">
        <v>142415</v>
      </c>
      <c r="I556" s="10" t="s">
        <v>35</v>
      </c>
      <c r="J556" s="8">
        <v>0</v>
      </c>
      <c r="K556" s="8">
        <v>0</v>
      </c>
      <c r="L556" s="8">
        <v>0</v>
      </c>
      <c r="M556" s="8">
        <v>0</v>
      </c>
      <c r="N556" s="8">
        <v>0</v>
      </c>
      <c r="O556" s="8">
        <v>0</v>
      </c>
      <c r="P556" s="11">
        <v>291147</v>
      </c>
      <c r="Q556" s="12">
        <v>291160</v>
      </c>
      <c r="R556" s="11">
        <v>291160.7</v>
      </c>
      <c r="S556" s="12">
        <v>291160</v>
      </c>
      <c r="T556" s="13">
        <f t="shared" si="40"/>
        <v>1.0000470552676139</v>
      </c>
      <c r="U556" s="13">
        <f t="shared" si="41"/>
        <v>1.000002404176398</v>
      </c>
      <c r="V556" s="8" t="s">
        <v>3979</v>
      </c>
      <c r="W556" s="8" t="s">
        <v>3979</v>
      </c>
      <c r="X556" s="8" t="s">
        <v>3980</v>
      </c>
      <c r="Y556" s="8" t="s">
        <v>3981</v>
      </c>
      <c r="Z556" s="8" t="s">
        <v>3982</v>
      </c>
      <c r="AA556" s="8" t="s">
        <v>3983</v>
      </c>
      <c r="AB556" s="14">
        <v>8981.7994858611837</v>
      </c>
      <c r="AC556" s="14">
        <v>10504.870715574263</v>
      </c>
      <c r="AD556" s="15" t="s">
        <v>3984</v>
      </c>
      <c r="AE556" s="16">
        <f t="shared" si="42"/>
        <v>1.8333333333721384</v>
      </c>
      <c r="AF556" s="16">
        <f t="shared" si="43"/>
        <v>0.70000000001164153</v>
      </c>
      <c r="AG556">
        <f t="shared" si="44"/>
        <v>12</v>
      </c>
    </row>
    <row r="557" spans="1:33" ht="26.4" x14ac:dyDescent="0.3">
      <c r="A557" s="1" t="s">
        <v>3985</v>
      </c>
      <c r="B557" s="8" t="s">
        <v>53</v>
      </c>
      <c r="C557" s="17">
        <v>92598</v>
      </c>
      <c r="D557" s="10">
        <v>52600</v>
      </c>
      <c r="E557" s="10">
        <v>52228</v>
      </c>
      <c r="F557" s="8" t="s">
        <v>45</v>
      </c>
      <c r="G557" s="10">
        <v>0</v>
      </c>
      <c r="H557" s="10">
        <v>0</v>
      </c>
      <c r="I557" s="10">
        <v>0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>
        <v>0</v>
      </c>
      <c r="P557" s="11">
        <v>52600</v>
      </c>
      <c r="Q557" s="12">
        <v>52228</v>
      </c>
      <c r="R557" s="11">
        <v>52663</v>
      </c>
      <c r="S557" s="12">
        <v>52228</v>
      </c>
      <c r="T557" s="13">
        <f t="shared" si="40"/>
        <v>1.0011977186311787</v>
      </c>
      <c r="U557" s="13">
        <f t="shared" si="41"/>
        <v>1.0083288657425136</v>
      </c>
      <c r="V557" s="8" t="s">
        <v>3986</v>
      </c>
      <c r="W557" s="8" t="s">
        <v>3986</v>
      </c>
      <c r="X557" s="8" t="s">
        <v>3987</v>
      </c>
      <c r="Y557" s="8" t="s">
        <v>3988</v>
      </c>
      <c r="Z557" s="8" t="s">
        <v>3989</v>
      </c>
      <c r="AA557" s="8" t="s">
        <v>3990</v>
      </c>
      <c r="AB557" s="18">
        <v>2633.3445378151264</v>
      </c>
      <c r="AC557" s="18">
        <v>6014.7408829174665</v>
      </c>
      <c r="AD557" s="19" t="s">
        <v>3991</v>
      </c>
      <c r="AE557" s="16">
        <f t="shared" si="42"/>
        <v>1.4166666667442769</v>
      </c>
      <c r="AF557" s="16">
        <f t="shared" si="43"/>
        <v>1.316666666592937</v>
      </c>
      <c r="AG557">
        <f t="shared" si="44"/>
        <v>12</v>
      </c>
    </row>
    <row r="558" spans="1:33" ht="26.4" x14ac:dyDescent="0.3">
      <c r="A558" s="1" t="s">
        <v>3992</v>
      </c>
      <c r="B558" s="8" t="s">
        <v>44</v>
      </c>
      <c r="C558" s="9">
        <v>175141</v>
      </c>
      <c r="D558" s="10">
        <v>129136</v>
      </c>
      <c r="E558" s="10">
        <v>127611</v>
      </c>
      <c r="F558" s="8" t="s">
        <v>36</v>
      </c>
      <c r="G558" s="10">
        <v>40000</v>
      </c>
      <c r="H558" s="10">
        <v>40352</v>
      </c>
      <c r="I558" s="10" t="s">
        <v>45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  <c r="O558" s="8">
        <v>0</v>
      </c>
      <c r="P558" s="11">
        <v>169136</v>
      </c>
      <c r="Q558" s="12">
        <v>167963</v>
      </c>
      <c r="R558" s="11">
        <v>169616</v>
      </c>
      <c r="S558" s="12">
        <v>167963</v>
      </c>
      <c r="T558" s="13">
        <f t="shared" si="40"/>
        <v>1.002837952889982</v>
      </c>
      <c r="U558" s="13">
        <f t="shared" si="41"/>
        <v>1.0098414531771878</v>
      </c>
      <c r="V558" s="8" t="s">
        <v>3993</v>
      </c>
      <c r="W558" s="8" t="s">
        <v>3993</v>
      </c>
      <c r="X558" s="8" t="s">
        <v>3994</v>
      </c>
      <c r="Y558" s="8" t="s">
        <v>3995</v>
      </c>
      <c r="Z558" s="8" t="s">
        <v>3996</v>
      </c>
      <c r="AA558" s="8" t="s">
        <v>3997</v>
      </c>
      <c r="AB558" s="14">
        <v>4599.6257416704702</v>
      </c>
      <c r="AC558" s="14">
        <v>6604.0498034076018</v>
      </c>
      <c r="AD558" s="15" t="s">
        <v>3998</v>
      </c>
      <c r="AE558" s="16">
        <f t="shared" si="42"/>
        <v>0.34999999991850927</v>
      </c>
      <c r="AF558" s="16">
        <f t="shared" si="43"/>
        <v>0.83333333325572312</v>
      </c>
      <c r="AG558">
        <f t="shared" si="44"/>
        <v>12</v>
      </c>
    </row>
    <row r="559" spans="1:33" ht="26.4" x14ac:dyDescent="0.3">
      <c r="A559" s="1" t="s">
        <v>3999</v>
      </c>
      <c r="B559" s="8" t="s">
        <v>34</v>
      </c>
      <c r="C559" s="9">
        <v>399995.7</v>
      </c>
      <c r="D559" s="10">
        <v>116500</v>
      </c>
      <c r="E559" s="10">
        <v>116871</v>
      </c>
      <c r="F559" s="8" t="s">
        <v>45</v>
      </c>
      <c r="G559" s="10">
        <v>274600</v>
      </c>
      <c r="H559" s="10">
        <v>275056</v>
      </c>
      <c r="I559" s="10" t="s">
        <v>36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  <c r="O559" s="8">
        <v>0</v>
      </c>
      <c r="P559" s="11">
        <v>391100</v>
      </c>
      <c r="Q559" s="12">
        <v>391927</v>
      </c>
      <c r="R559" s="11">
        <v>388537.4</v>
      </c>
      <c r="S559" s="12">
        <v>391927</v>
      </c>
      <c r="T559" s="13">
        <f t="shared" si="40"/>
        <v>0.9934477115827155</v>
      </c>
      <c r="U559" s="13">
        <f t="shared" si="41"/>
        <v>0.99135145065280017</v>
      </c>
      <c r="V559" s="8" t="s">
        <v>4000</v>
      </c>
      <c r="W559" s="8" t="s">
        <v>4000</v>
      </c>
      <c r="X559" s="8" t="s">
        <v>4001</v>
      </c>
      <c r="Y559" s="8" t="s">
        <v>4002</v>
      </c>
      <c r="Z559" s="8" t="s">
        <v>4003</v>
      </c>
      <c r="AA559" s="8" t="s">
        <v>4004</v>
      </c>
      <c r="AB559" s="14">
        <v>8771.2122342409548</v>
      </c>
      <c r="AC559" s="14">
        <v>11300.153772224892</v>
      </c>
      <c r="AD559" s="15" t="s">
        <v>4005</v>
      </c>
      <c r="AE559" s="16">
        <f t="shared" si="42"/>
        <v>-1.3500000000349246</v>
      </c>
      <c r="AF559" s="16">
        <f t="shared" si="43"/>
        <v>7.7499999999417923</v>
      </c>
      <c r="AG559">
        <f t="shared" si="44"/>
        <v>12</v>
      </c>
    </row>
    <row r="560" spans="1:33" ht="26.4" x14ac:dyDescent="0.3">
      <c r="A560" s="1" t="s">
        <v>4006</v>
      </c>
      <c r="B560" s="8" t="s">
        <v>53</v>
      </c>
      <c r="C560" s="9">
        <v>76602</v>
      </c>
      <c r="D560" s="10">
        <v>17000</v>
      </c>
      <c r="E560" s="10">
        <v>17306</v>
      </c>
      <c r="F560" s="8" t="s">
        <v>257</v>
      </c>
      <c r="G560" s="10">
        <v>47600</v>
      </c>
      <c r="H560" s="10">
        <v>47308</v>
      </c>
      <c r="I560" s="10" t="s">
        <v>36</v>
      </c>
      <c r="J560" s="8">
        <v>0</v>
      </c>
      <c r="K560" s="8">
        <v>0</v>
      </c>
      <c r="L560" s="8">
        <v>0</v>
      </c>
      <c r="M560" s="8">
        <v>0</v>
      </c>
      <c r="N560" s="8">
        <v>0</v>
      </c>
      <c r="O560" s="8">
        <v>0</v>
      </c>
      <c r="P560" s="11">
        <v>64600</v>
      </c>
      <c r="Q560" s="12">
        <v>64614</v>
      </c>
      <c r="R560" s="11">
        <v>65172.5</v>
      </c>
      <c r="S560" s="12">
        <v>64614</v>
      </c>
      <c r="T560" s="13">
        <f t="shared" si="40"/>
        <v>1.0088622291021672</v>
      </c>
      <c r="U560" s="13">
        <f t="shared" si="41"/>
        <v>1.0086436376017582</v>
      </c>
      <c r="V560" s="8" t="s">
        <v>4007</v>
      </c>
      <c r="W560" s="8" t="s">
        <v>4007</v>
      </c>
      <c r="X560" s="8" t="s">
        <v>4008</v>
      </c>
      <c r="Y560" s="8" t="s">
        <v>4009</v>
      </c>
      <c r="Z560" s="8" t="s">
        <v>4010</v>
      </c>
      <c r="AA560" s="8" t="s">
        <v>4011</v>
      </c>
      <c r="AB560" s="14">
        <v>1715.4159292035399</v>
      </c>
      <c r="AC560" s="14">
        <v>7911.9183673469397</v>
      </c>
      <c r="AD560" s="15" t="s">
        <v>4012</v>
      </c>
      <c r="AE560" s="16">
        <f t="shared" si="42"/>
        <v>9.5000000000582077</v>
      </c>
      <c r="AF560" s="16">
        <f t="shared" si="43"/>
        <v>1.9000000000814907</v>
      </c>
      <c r="AG560">
        <f t="shared" si="44"/>
        <v>12</v>
      </c>
    </row>
  </sheetData>
  <autoFilter ref="A1:AG560" xr:uid="{00000000-0009-0000-0000-000001000000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Navios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Ferreira Netto</dc:creator>
  <cp:lastModifiedBy>João Ferreira Netto</cp:lastModifiedBy>
  <dcterms:created xsi:type="dcterms:W3CDTF">2020-10-06T12:21:47Z</dcterms:created>
  <dcterms:modified xsi:type="dcterms:W3CDTF">2020-10-06T12:25:33Z</dcterms:modified>
</cp:coreProperties>
</file>