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arodrigues\Dropbox\Macro 2\"/>
    </mc:Choice>
  </mc:AlternateContent>
  <bookViews>
    <workbookView xWindow="240" yWindow="135" windowWidth="21075" windowHeight="978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5" i="1" l="1"/>
  <c r="N6" i="1"/>
  <c r="N7" i="1"/>
  <c r="N4" i="1"/>
  <c r="K4" i="1" l="1"/>
  <c r="I4" i="1"/>
  <c r="M4" i="1"/>
  <c r="M5" i="1"/>
  <c r="M6" i="1"/>
  <c r="M7" i="1"/>
  <c r="M3" i="1"/>
  <c r="I5" i="1"/>
  <c r="I6" i="1"/>
  <c r="I7" i="1"/>
  <c r="I3" i="1"/>
  <c r="O7" i="1" l="1"/>
  <c r="O6" i="1"/>
  <c r="J4" i="1"/>
  <c r="O4" i="1"/>
  <c r="O5" i="1"/>
  <c r="J7" i="1"/>
  <c r="K7" i="1" s="1"/>
  <c r="J6" i="1"/>
  <c r="K6" i="1" s="1"/>
  <c r="J5" i="1"/>
  <c r="K5" i="1" s="1"/>
</calcChain>
</file>

<file path=xl/sharedStrings.xml><?xml version="1.0" encoding="utf-8"?>
<sst xmlns="http://schemas.openxmlformats.org/spreadsheetml/2006/main" count="27" uniqueCount="25">
  <si>
    <t>s</t>
  </si>
  <si>
    <t>u</t>
  </si>
  <si>
    <t>n</t>
  </si>
  <si>
    <t>A</t>
  </si>
  <si>
    <t>A'</t>
  </si>
  <si>
    <t>SS</t>
  </si>
  <si>
    <t>ratio</t>
  </si>
  <si>
    <t>ratio2</t>
  </si>
  <si>
    <t>Estados Unidos</t>
  </si>
  <si>
    <t>Canadá</t>
  </si>
  <si>
    <t>Argentina</t>
  </si>
  <si>
    <t>Tailândia</t>
  </si>
  <si>
    <t>Camarões</t>
  </si>
  <si>
    <t>y97</t>
  </si>
  <si>
    <t>y*</t>
  </si>
  <si>
    <t>Mantendo PTF</t>
  </si>
  <si>
    <t>Fazendo PTF convergir</t>
  </si>
  <si>
    <t>ratio1: razão entre renda do país e a dos Estados Unidos em estado estacionário</t>
  </si>
  <si>
    <t>Economia converge para ratio1 no longo prazo</t>
  </si>
  <si>
    <t>Quanto menor ratio2, mais rápido crescerá a economia</t>
  </si>
  <si>
    <t>ratio2: razão entre ratio1 e a renda relativa observada em 1997 (coluna B)</t>
  </si>
  <si>
    <t>Ratio2 mede quão distante está a renda relativa hoje de seu valor de estado estacionário</t>
  </si>
  <si>
    <t>y*: renda por trabalhador efetivo de estado estacionário</t>
  </si>
  <si>
    <t>Portanto, no cenário mantendo PTF, Camarões é o país que crescerá mais rápido, seguido de Canadá, Tailândia, EUA e Argentina</t>
  </si>
  <si>
    <t>Quando a PTF converge, temos Camarões em primeiro, seguido de Tailândia, Argentina, Canadá e EUA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</si>
</sst>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N6" sqref="N6"/>
    </sheetView>
  </sheetViews>
  <sheetFormatPr defaultRowHeight="15" x14ac:dyDescent="0.25"/>
  <cols>
    <col min="1" max="1" width="14.42578125" bestFit="1" customWidth="1"/>
  </cols>
  <sheetData>
    <row r="1" spans="1:15" x14ac:dyDescent="0.25">
      <c r="I1" t="s">
        <v>15</v>
      </c>
      <c r="M1" t="s">
        <v>16</v>
      </c>
    </row>
    <row r="2" spans="1:15" x14ac:dyDescent="0.25">
      <c r="B2" t="s">
        <v>13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I2" t="s">
        <v>14</v>
      </c>
      <c r="J2" t="s">
        <v>6</v>
      </c>
      <c r="K2" t="s">
        <v>7</v>
      </c>
      <c r="M2" t="s">
        <v>5</v>
      </c>
      <c r="N2" t="s">
        <v>6</v>
      </c>
      <c r="O2" t="s">
        <v>7</v>
      </c>
    </row>
    <row r="3" spans="1:15" x14ac:dyDescent="0.25">
      <c r="A3" t="s">
        <v>8</v>
      </c>
      <c r="B3" s="1">
        <v>1</v>
      </c>
      <c r="C3" s="1">
        <v>0.20399999999999999</v>
      </c>
      <c r="D3" s="1">
        <v>11.9</v>
      </c>
      <c r="E3" s="1">
        <v>0.01</v>
      </c>
      <c r="F3" s="1">
        <v>1</v>
      </c>
      <c r="I3" s="1">
        <f>F3*EXP(0.1*D3)*(C3/(E3+0.075))^0.5</f>
        <v>5.0923243095304755</v>
      </c>
      <c r="J3" s="1"/>
      <c r="K3" s="1"/>
      <c r="M3" s="1">
        <f>EXP(0.1*D3)*(C3/(0.075+E3))^0.5</f>
        <v>5.0923243095304755</v>
      </c>
      <c r="N3" s="1"/>
      <c r="O3" s="1"/>
    </row>
    <row r="4" spans="1:15" x14ac:dyDescent="0.25">
      <c r="A4" t="s">
        <v>9</v>
      </c>
      <c r="B4" s="1">
        <v>0.86399999999999999</v>
      </c>
      <c r="C4" s="1">
        <v>0.246</v>
      </c>
      <c r="D4" s="1">
        <v>11.4</v>
      </c>
      <c r="E4" s="1">
        <v>1.2E-2</v>
      </c>
      <c r="F4" s="1">
        <v>0.97199999999999998</v>
      </c>
      <c r="I4" s="1">
        <f>F4*EXP(0.1*D4)*(C4/(E4+0.075))^0.5</f>
        <v>5.1105765933249394</v>
      </c>
      <c r="J4" s="1">
        <f>I4/$I$3</f>
        <v>1.0035842736410767</v>
      </c>
      <c r="K4" s="1">
        <f>B4/J4</f>
        <v>0.86091424775454595</v>
      </c>
      <c r="M4" s="1">
        <f t="shared" ref="M4:M7" si="0">EXP(0.1*D4)*(C4/(0.075+E4))^0.5</f>
        <v>5.2577948490997315</v>
      </c>
      <c r="N4" s="1">
        <f>M4/$M$3</f>
        <v>1.0324941086842352</v>
      </c>
      <c r="O4" s="1">
        <f>B4/N4</f>
        <v>0.83680864881741879</v>
      </c>
    </row>
    <row r="5" spans="1:15" x14ac:dyDescent="0.25">
      <c r="A5" t="s">
        <v>10</v>
      </c>
      <c r="B5" s="1">
        <v>0.45300000000000001</v>
      </c>
      <c r="C5" s="1">
        <v>0.14399999999999999</v>
      </c>
      <c r="D5" s="1">
        <v>8.5</v>
      </c>
      <c r="E5" s="1">
        <v>1.4E-2</v>
      </c>
      <c r="F5" s="1">
        <v>0.51700000000000002</v>
      </c>
      <c r="I5" s="1">
        <f t="shared" ref="I5:I7" si="1">F5*EXP(0.1*D5)*(C5/(E5+0.075))^0.5</f>
        <v>1.5386048441443669</v>
      </c>
      <c r="J5" s="1">
        <f t="shared" ref="J5:J7" si="2">I5/$I$3</f>
        <v>0.30214195927482668</v>
      </c>
      <c r="K5" s="1">
        <f t="shared" ref="K5:K7" si="3">B5/J5</f>
        <v>1.4992952355483791</v>
      </c>
      <c r="M5" s="1">
        <f t="shared" si="0"/>
        <v>2.9760248436061256</v>
      </c>
      <c r="N5" s="1">
        <f t="shared" ref="N5:N7" si="4">M5/$M$3</f>
        <v>0.5844138477269375</v>
      </c>
      <c r="O5" s="1">
        <f t="shared" ref="O5:O7" si="5">B5/N5</f>
        <v>0.77513563677851194</v>
      </c>
    </row>
    <row r="6" spans="1:15" x14ac:dyDescent="0.25">
      <c r="A6" t="s">
        <v>11</v>
      </c>
      <c r="B6" s="1">
        <v>0.23300000000000001</v>
      </c>
      <c r="C6" s="1">
        <v>0.21299999999999999</v>
      </c>
      <c r="D6" s="1">
        <v>6.1</v>
      </c>
      <c r="E6" s="1">
        <v>1.4999999999999999E-2</v>
      </c>
      <c r="F6" s="1">
        <v>0.46800000000000003</v>
      </c>
      <c r="I6" s="1">
        <f t="shared" si="1"/>
        <v>1.325055393030498</v>
      </c>
      <c r="J6" s="1">
        <f t="shared" si="2"/>
        <v>0.26020640330204564</v>
      </c>
      <c r="K6" s="1">
        <f t="shared" si="3"/>
        <v>0.89544299080732215</v>
      </c>
      <c r="M6" s="1">
        <f t="shared" si="0"/>
        <v>2.8313149423728592</v>
      </c>
      <c r="N6" s="1">
        <f t="shared" si="4"/>
        <v>0.5559965882522343</v>
      </c>
      <c r="O6" s="1">
        <f t="shared" si="5"/>
        <v>0.41906731969782673</v>
      </c>
    </row>
    <row r="7" spans="1:15" x14ac:dyDescent="0.25">
      <c r="A7" t="s">
        <v>12</v>
      </c>
      <c r="B7" s="1">
        <v>4.8000000000000001E-2</v>
      </c>
      <c r="C7" s="1">
        <v>0.10199999999999999</v>
      </c>
      <c r="D7" s="1">
        <v>3.4</v>
      </c>
      <c r="E7" s="1">
        <v>2.8000000000000001E-2</v>
      </c>
      <c r="F7" s="1">
        <v>0.23400000000000001</v>
      </c>
      <c r="I7" s="1">
        <f t="shared" si="1"/>
        <v>0.32715793236130303</v>
      </c>
      <c r="J7" s="1">
        <f t="shared" si="2"/>
        <v>6.4245305773046449E-2</v>
      </c>
      <c r="K7" s="1">
        <f t="shared" si="3"/>
        <v>0.74713629925842728</v>
      </c>
      <c r="M7" s="1">
        <f t="shared" si="0"/>
        <v>1.3981108220568503</v>
      </c>
      <c r="N7" s="1">
        <f t="shared" si="4"/>
        <v>0.27455258877370275</v>
      </c>
      <c r="O7" s="1">
        <f t="shared" si="5"/>
        <v>0.174829894026472</v>
      </c>
    </row>
    <row r="9" spans="1:15" x14ac:dyDescent="0.25">
      <c r="I9" t="s">
        <v>22</v>
      </c>
    </row>
    <row r="10" spans="1:15" x14ac:dyDescent="0.25">
      <c r="I10" t="s">
        <v>17</v>
      </c>
    </row>
    <row r="11" spans="1:15" x14ac:dyDescent="0.25">
      <c r="I11" t="s">
        <v>20</v>
      </c>
    </row>
    <row r="12" spans="1:15" x14ac:dyDescent="0.25">
      <c r="I12" t="s">
        <v>18</v>
      </c>
    </row>
    <row r="13" spans="1:15" x14ac:dyDescent="0.25">
      <c r="I13" t="s">
        <v>21</v>
      </c>
    </row>
    <row r="14" spans="1:15" x14ac:dyDescent="0.25">
      <c r="I14" t="s">
        <v>19</v>
      </c>
    </row>
    <row r="16" spans="1:15" x14ac:dyDescent="0.25">
      <c r="I16" t="s">
        <v>23</v>
      </c>
    </row>
    <row r="17" spans="9:9" x14ac:dyDescent="0.25">
      <c r="I17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marodrigues</dc:creator>
  <cp:lastModifiedBy>Mauro Rodrigues</cp:lastModifiedBy>
  <dcterms:created xsi:type="dcterms:W3CDTF">2011-11-23T12:15:08Z</dcterms:created>
  <dcterms:modified xsi:type="dcterms:W3CDTF">2015-09-23T14:12:47Z</dcterms:modified>
</cp:coreProperties>
</file>