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CE7BBB8-B9EA-4368-92EB-1BB34FA716B1}" xr6:coauthVersionLast="45" xr6:coauthVersionMax="45" xr10:uidLastSave="{00000000-0000-0000-0000-000000000000}"/>
  <bookViews>
    <workbookView xWindow="-120" yWindow="-120" windowWidth="20730" windowHeight="11160" xr2:uid="{057BC786-7AEE-4A3B-B1AD-47D41BE864A1}"/>
  </bookViews>
  <sheets>
    <sheet name="Enunciado" sheetId="1" r:id="rId1"/>
    <sheet name="Mapa de Apropriaçã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C7" i="2"/>
  <c r="I7" i="2"/>
  <c r="I4" i="2"/>
  <c r="I5" i="2"/>
  <c r="I6" i="2"/>
  <c r="I3" i="2"/>
  <c r="D40" i="1"/>
  <c r="D35" i="1"/>
  <c r="F35" i="1"/>
  <c r="H35" i="1"/>
  <c r="H14" i="1"/>
  <c r="H13" i="1"/>
  <c r="H12" i="1"/>
  <c r="F14" i="1"/>
  <c r="D14" i="1"/>
</calcChain>
</file>

<file path=xl/sharedStrings.xml><?xml version="1.0" encoding="utf-8"?>
<sst xmlns="http://schemas.openxmlformats.org/spreadsheetml/2006/main" count="55" uniqueCount="38">
  <si>
    <t>A Metalúrgica Debra e Fecha produz dobradiças e fechaduras. O ambiente de produção é formado por seis departamentos: Estamparia, Furação, Montagem, Almoxarifado, Manutenção e Administração Geral da Produção.</t>
  </si>
  <si>
    <t>A produção de dobradiças é totalmente realizada apenas nos departamentos de Estamparia e de Furação; as fechaduras passam pelos três departamentos de produção.</t>
  </si>
  <si>
    <t>Em determinado período, foram produzidas 12.000 dobradiças e 4.000 fechaduras, e os custos foram os seguintes (em R$):</t>
  </si>
  <si>
    <t>Custos diretos</t>
  </si>
  <si>
    <t>Dobradiças</t>
  </si>
  <si>
    <t>Fechaduras</t>
  </si>
  <si>
    <t>Total</t>
  </si>
  <si>
    <t>Material</t>
  </si>
  <si>
    <t>Mão de obra</t>
  </si>
  <si>
    <t>Os custos indiretos de produção (CIP) do período estão apresentados no quadro que se encontra ao final no Mapa de Apropriação de Custos. As bases de rateio são as seguintes:</t>
  </si>
  <si>
    <t>Custo de aluguel é atribuído inicialmente apenas à Administração Geral da Produção.</t>
  </si>
  <si>
    <t>Os custos da Administração Geral da Produção são distribuídos aos demais departamentos à base do número de funcionários.</t>
  </si>
  <si>
    <t>A Manutenção presta serviços somente aos departamentos de produção, e o rateio é feito à base do tempo de uso de máquinas.</t>
  </si>
  <si>
    <t>O Almoxarifado distribui seus custos à base do número de requisições.</t>
  </si>
  <si>
    <t>A distribuição dos custos dos departamentos de produção aos produtos é feita na mesma proporção que o custo do material direto.</t>
  </si>
  <si>
    <t>Estamparia</t>
  </si>
  <si>
    <t>Montagem</t>
  </si>
  <si>
    <t>Furação</t>
  </si>
  <si>
    <t>Almoxarifado</t>
  </si>
  <si>
    <t>Manutenção</t>
  </si>
  <si>
    <t>Nº. Func.</t>
  </si>
  <si>
    <t>Qtd. HM</t>
  </si>
  <si>
    <t>Nº. Req.</t>
  </si>
  <si>
    <t>Volume de produção</t>
  </si>
  <si>
    <t>Custos Indiretos</t>
  </si>
  <si>
    <t>Material Indireto</t>
  </si>
  <si>
    <t>Energia Elétrica</t>
  </si>
  <si>
    <t>M. O. I.</t>
  </si>
  <si>
    <t>Aluguel</t>
  </si>
  <si>
    <t>Rateio da Adm. Geral</t>
  </si>
  <si>
    <t>Rateio da Manutenção</t>
  </si>
  <si>
    <t>Rateio do Almoxarifado</t>
  </si>
  <si>
    <t>Almoxafirado</t>
  </si>
  <si>
    <t>Adm. Geral da Prod.</t>
  </si>
  <si>
    <t>Pede-se:</t>
  </si>
  <si>
    <t>a) O custo total de cada departamento;</t>
  </si>
  <si>
    <t>b) O custo total de cada produto;</t>
  </si>
  <si>
    <t>c) O custo unitário de cada produto.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</si>
</sst>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0" borderId="1" xfId="2" applyFont="1" applyBorder="1" applyAlignment="1">
      <alignment horizontal="center"/>
    </xf>
    <xf numFmtId="164" fontId="2" fillId="2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1" xfId="2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6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0" xfId="2" applyFont="1" applyAlignment="1">
      <alignment horizontal="left" vertical="top" wrapText="1"/>
    </xf>
    <xf numFmtId="0" fontId="0" fillId="2" borderId="1" xfId="0" applyFill="1" applyBorder="1"/>
    <xf numFmtId="164" fontId="0" fillId="0" borderId="1" xfId="2" applyFont="1" applyBorder="1" applyAlignment="1">
      <alignment horizontal="center"/>
    </xf>
    <xf numFmtId="164" fontId="2" fillId="2" borderId="1" xfId="2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62BFB-06F6-41A3-BE6A-3CC82D1C3262}">
  <dimension ref="B2:H45"/>
  <sheetViews>
    <sheetView showGridLines="0" tabSelected="1" workbookViewId="0">
      <selection activeCell="B5" sqref="B5:H7"/>
    </sheetView>
  </sheetViews>
  <sheetFormatPr defaultRowHeight="14.25" x14ac:dyDescent="0.2"/>
  <cols>
    <col min="1" max="1" width="7.75" customWidth="1"/>
    <col min="8" max="8" width="13.125" bestFit="1" customWidth="1"/>
  </cols>
  <sheetData>
    <row r="2" spans="2:8" ht="14.25" customHeight="1" x14ac:dyDescent="0.2">
      <c r="B2" s="19" t="s">
        <v>0</v>
      </c>
      <c r="C2" s="19"/>
      <c r="D2" s="19"/>
      <c r="E2" s="19"/>
      <c r="F2" s="19"/>
      <c r="G2" s="19"/>
      <c r="H2" s="19"/>
    </row>
    <row r="3" spans="2:8" x14ac:dyDescent="0.2">
      <c r="B3" s="19"/>
      <c r="C3" s="19"/>
      <c r="D3" s="19"/>
      <c r="E3" s="19"/>
      <c r="F3" s="19"/>
      <c r="G3" s="19"/>
      <c r="H3" s="19"/>
    </row>
    <row r="4" spans="2:8" x14ac:dyDescent="0.2">
      <c r="B4" s="19"/>
      <c r="C4" s="19"/>
      <c r="D4" s="19"/>
      <c r="E4" s="19"/>
      <c r="F4" s="19"/>
      <c r="G4" s="19"/>
      <c r="H4" s="19"/>
    </row>
    <row r="5" spans="2:8" x14ac:dyDescent="0.2">
      <c r="B5" s="19" t="s">
        <v>1</v>
      </c>
      <c r="C5" s="19"/>
      <c r="D5" s="19"/>
      <c r="E5" s="19"/>
      <c r="F5" s="19"/>
      <c r="G5" s="19"/>
      <c r="H5" s="19"/>
    </row>
    <row r="6" spans="2:8" x14ac:dyDescent="0.2">
      <c r="B6" s="19"/>
      <c r="C6" s="19"/>
      <c r="D6" s="19"/>
      <c r="E6" s="19"/>
      <c r="F6" s="19"/>
      <c r="G6" s="19"/>
      <c r="H6" s="19"/>
    </row>
    <row r="7" spans="2:8" x14ac:dyDescent="0.2">
      <c r="B7" s="19"/>
      <c r="C7" s="19"/>
      <c r="D7" s="19"/>
      <c r="E7" s="19"/>
      <c r="F7" s="19"/>
      <c r="G7" s="19"/>
      <c r="H7" s="19"/>
    </row>
    <row r="8" spans="2:8" x14ac:dyDescent="0.2">
      <c r="B8" s="19" t="s">
        <v>2</v>
      </c>
      <c r="C8" s="19"/>
      <c r="D8" s="19"/>
      <c r="E8" s="19"/>
      <c r="F8" s="19"/>
      <c r="G8" s="19"/>
      <c r="H8" s="19"/>
    </row>
    <row r="9" spans="2:8" x14ac:dyDescent="0.2">
      <c r="B9" s="19"/>
      <c r="C9" s="19"/>
      <c r="D9" s="19"/>
      <c r="E9" s="19"/>
      <c r="F9" s="19"/>
      <c r="G9" s="19"/>
      <c r="H9" s="19"/>
    </row>
    <row r="11" spans="2:8" ht="15" x14ac:dyDescent="0.25">
      <c r="B11" s="12" t="s">
        <v>3</v>
      </c>
      <c r="C11" s="12"/>
      <c r="D11" s="12" t="s">
        <v>4</v>
      </c>
      <c r="E11" s="12"/>
      <c r="F11" s="12" t="s">
        <v>5</v>
      </c>
      <c r="G11" s="12"/>
      <c r="H11" s="2" t="s">
        <v>6</v>
      </c>
    </row>
    <row r="12" spans="2:8" ht="15" x14ac:dyDescent="0.25">
      <c r="B12" s="16" t="s">
        <v>7</v>
      </c>
      <c r="C12" s="16"/>
      <c r="D12" s="21">
        <v>8352</v>
      </c>
      <c r="E12" s="21"/>
      <c r="F12" s="21">
        <v>5568</v>
      </c>
      <c r="G12" s="21"/>
      <c r="H12" s="3">
        <f>SUM(D12:G12)</f>
        <v>13920</v>
      </c>
    </row>
    <row r="13" spans="2:8" ht="15" x14ac:dyDescent="0.25">
      <c r="B13" s="16" t="s">
        <v>8</v>
      </c>
      <c r="C13" s="16"/>
      <c r="D13" s="21">
        <v>6048</v>
      </c>
      <c r="E13" s="21"/>
      <c r="F13" s="21">
        <v>4032</v>
      </c>
      <c r="G13" s="21"/>
      <c r="H13" s="3">
        <f>SUM(D13:G13)</f>
        <v>10080</v>
      </c>
    </row>
    <row r="14" spans="2:8" ht="15" x14ac:dyDescent="0.25">
      <c r="B14" s="12" t="s">
        <v>6</v>
      </c>
      <c r="C14" s="12"/>
      <c r="D14" s="22">
        <f>SUM(D12:E13)</f>
        <v>14400</v>
      </c>
      <c r="E14" s="22"/>
      <c r="F14" s="22">
        <f>SUM(F12:G13)</f>
        <v>9600</v>
      </c>
      <c r="G14" s="22"/>
      <c r="H14" s="4">
        <f>SUM(H12:H13)</f>
        <v>24000</v>
      </c>
    </row>
    <row r="16" spans="2:8" x14ac:dyDescent="0.2">
      <c r="B16" s="19" t="s">
        <v>9</v>
      </c>
      <c r="C16" s="19"/>
      <c r="D16" s="19"/>
      <c r="E16" s="19"/>
      <c r="F16" s="19"/>
      <c r="G16" s="19"/>
      <c r="H16" s="19"/>
    </row>
    <row r="17" spans="2:8" x14ac:dyDescent="0.2">
      <c r="B17" s="19"/>
      <c r="C17" s="19"/>
      <c r="D17" s="19"/>
      <c r="E17" s="19"/>
      <c r="F17" s="19"/>
      <c r="G17" s="19"/>
      <c r="H17" s="19"/>
    </row>
    <row r="18" spans="2:8" x14ac:dyDescent="0.2">
      <c r="B18" s="19"/>
      <c r="C18" s="19"/>
      <c r="D18" s="19"/>
      <c r="E18" s="19"/>
      <c r="F18" s="19"/>
      <c r="G18" s="19"/>
      <c r="H18" s="19"/>
    </row>
    <row r="19" spans="2:8" x14ac:dyDescent="0.2">
      <c r="B19" s="19" t="s">
        <v>10</v>
      </c>
      <c r="C19" s="19"/>
      <c r="D19" s="19"/>
      <c r="E19" s="19"/>
      <c r="F19" s="19"/>
      <c r="G19" s="19"/>
      <c r="H19" s="19"/>
    </row>
    <row r="20" spans="2:8" x14ac:dyDescent="0.2">
      <c r="B20" s="19"/>
      <c r="C20" s="19"/>
      <c r="D20" s="19"/>
      <c r="E20" s="19"/>
      <c r="F20" s="19"/>
      <c r="G20" s="19"/>
      <c r="H20" s="19"/>
    </row>
    <row r="21" spans="2:8" ht="14.25" customHeight="1" x14ac:dyDescent="0.2">
      <c r="B21" s="19" t="s">
        <v>11</v>
      </c>
      <c r="C21" s="19"/>
      <c r="D21" s="19"/>
      <c r="E21" s="19"/>
      <c r="F21" s="19"/>
      <c r="G21" s="19"/>
      <c r="H21" s="19"/>
    </row>
    <row r="22" spans="2:8" x14ac:dyDescent="0.2">
      <c r="B22" s="19"/>
      <c r="C22" s="19"/>
      <c r="D22" s="19"/>
      <c r="E22" s="19"/>
      <c r="F22" s="19"/>
      <c r="G22" s="19"/>
      <c r="H22" s="19"/>
    </row>
    <row r="23" spans="2:8" x14ac:dyDescent="0.2">
      <c r="B23" s="19" t="s">
        <v>12</v>
      </c>
      <c r="C23" s="19"/>
      <c r="D23" s="19"/>
      <c r="E23" s="19"/>
      <c r="F23" s="19"/>
      <c r="G23" s="19"/>
      <c r="H23" s="19"/>
    </row>
    <row r="24" spans="2:8" x14ac:dyDescent="0.2">
      <c r="B24" s="19"/>
      <c r="C24" s="19"/>
      <c r="D24" s="19"/>
      <c r="E24" s="19"/>
      <c r="F24" s="19"/>
      <c r="G24" s="19"/>
      <c r="H24" s="19"/>
    </row>
    <row r="25" spans="2:8" ht="14.25" customHeight="1" x14ac:dyDescent="0.2">
      <c r="B25" s="19" t="s">
        <v>13</v>
      </c>
      <c r="C25" s="19"/>
      <c r="D25" s="19"/>
      <c r="E25" s="19"/>
      <c r="F25" s="19"/>
      <c r="G25" s="19"/>
      <c r="H25" s="19"/>
    </row>
    <row r="26" spans="2:8" x14ac:dyDescent="0.2">
      <c r="B26" s="19" t="s">
        <v>14</v>
      </c>
      <c r="C26" s="19"/>
      <c r="D26" s="19"/>
      <c r="E26" s="19"/>
      <c r="F26" s="19"/>
      <c r="G26" s="19"/>
      <c r="H26" s="19"/>
    </row>
    <row r="27" spans="2:8" x14ac:dyDescent="0.2">
      <c r="B27" s="19"/>
      <c r="C27" s="19"/>
      <c r="D27" s="19"/>
      <c r="E27" s="19"/>
      <c r="F27" s="19"/>
      <c r="G27" s="19"/>
      <c r="H27" s="19"/>
    </row>
    <row r="29" spans="2:8" ht="15" x14ac:dyDescent="0.25">
      <c r="B29" s="20"/>
      <c r="C29" s="20"/>
      <c r="D29" s="12" t="s">
        <v>20</v>
      </c>
      <c r="E29" s="12"/>
      <c r="F29" s="12" t="s">
        <v>21</v>
      </c>
      <c r="G29" s="12"/>
      <c r="H29" s="2" t="s">
        <v>22</v>
      </c>
    </row>
    <row r="30" spans="2:8" x14ac:dyDescent="0.2">
      <c r="B30" s="14" t="s">
        <v>15</v>
      </c>
      <c r="C30" s="14"/>
      <c r="D30" s="16">
        <v>35</v>
      </c>
      <c r="E30" s="16"/>
      <c r="F30" s="16">
        <v>4800</v>
      </c>
      <c r="G30" s="16"/>
      <c r="H30" s="5">
        <v>600</v>
      </c>
    </row>
    <row r="31" spans="2:8" x14ac:dyDescent="0.2">
      <c r="B31" s="14" t="s">
        <v>16</v>
      </c>
      <c r="C31" s="14"/>
      <c r="D31" s="16">
        <v>15</v>
      </c>
      <c r="E31" s="16"/>
      <c r="F31" s="16">
        <v>3000</v>
      </c>
      <c r="G31" s="16"/>
      <c r="H31" s="5">
        <v>300</v>
      </c>
    </row>
    <row r="32" spans="2:8" x14ac:dyDescent="0.2">
      <c r="B32" s="14" t="s">
        <v>17</v>
      </c>
      <c r="C32" s="14"/>
      <c r="D32" s="16">
        <v>30</v>
      </c>
      <c r="E32" s="16"/>
      <c r="F32" s="16">
        <v>4200</v>
      </c>
      <c r="G32" s="16"/>
      <c r="H32" s="5">
        <v>300</v>
      </c>
    </row>
    <row r="33" spans="2:8" x14ac:dyDescent="0.2">
      <c r="B33" s="14" t="s">
        <v>18</v>
      </c>
      <c r="C33" s="14"/>
      <c r="D33" s="18">
        <v>10</v>
      </c>
      <c r="E33" s="18"/>
      <c r="F33" s="16"/>
      <c r="G33" s="16"/>
      <c r="H33" s="5"/>
    </row>
    <row r="34" spans="2:8" x14ac:dyDescent="0.2">
      <c r="B34" s="14" t="s">
        <v>19</v>
      </c>
      <c r="C34" s="14"/>
      <c r="D34" s="18">
        <v>10</v>
      </c>
      <c r="E34" s="18"/>
      <c r="F34" s="16"/>
      <c r="G34" s="16"/>
      <c r="H34" s="5"/>
    </row>
    <row r="35" spans="2:8" ht="15" x14ac:dyDescent="0.25">
      <c r="B35" s="17" t="s">
        <v>6</v>
      </c>
      <c r="C35" s="17"/>
      <c r="D35" s="12">
        <f>SUM(D30:E34)</f>
        <v>100</v>
      </c>
      <c r="E35" s="12"/>
      <c r="F35" s="12">
        <f t="shared" ref="F35" si="0">SUM(F30:F34)</f>
        <v>12000</v>
      </c>
      <c r="G35" s="12"/>
      <c r="H35" s="2">
        <f>SUM(H30:H34)</f>
        <v>1200</v>
      </c>
    </row>
    <row r="37" spans="2:8" ht="15" x14ac:dyDescent="0.25">
      <c r="B37" s="12" t="s">
        <v>23</v>
      </c>
      <c r="C37" s="12"/>
      <c r="D37" s="12"/>
      <c r="E37" s="12"/>
    </row>
    <row r="38" spans="2:8" x14ac:dyDescent="0.2">
      <c r="B38" s="14" t="s">
        <v>4</v>
      </c>
      <c r="C38" s="14"/>
      <c r="D38" s="15">
        <v>12000</v>
      </c>
      <c r="E38" s="15"/>
    </row>
    <row r="39" spans="2:8" x14ac:dyDescent="0.2">
      <c r="B39" s="14" t="s">
        <v>5</v>
      </c>
      <c r="C39" s="14"/>
      <c r="D39" s="15">
        <v>4000</v>
      </c>
      <c r="E39" s="15"/>
    </row>
    <row r="40" spans="2:8" ht="15" x14ac:dyDescent="0.25">
      <c r="B40" s="10" t="s">
        <v>6</v>
      </c>
      <c r="C40" s="10"/>
      <c r="D40" s="11">
        <f>SUM(D38:E39)</f>
        <v>16000</v>
      </c>
      <c r="E40" s="11"/>
    </row>
    <row r="42" spans="2:8" x14ac:dyDescent="0.2">
      <c r="B42" t="s">
        <v>34</v>
      </c>
    </row>
    <row r="43" spans="2:8" x14ac:dyDescent="0.2">
      <c r="B43" s="13" t="s">
        <v>35</v>
      </c>
      <c r="C43" s="13"/>
      <c r="D43" s="13"/>
      <c r="E43" s="13"/>
      <c r="F43" s="13"/>
      <c r="G43" s="13"/>
      <c r="H43" s="13"/>
    </row>
    <row r="44" spans="2:8" x14ac:dyDescent="0.2">
      <c r="B44" s="13" t="s">
        <v>36</v>
      </c>
      <c r="C44" s="13"/>
      <c r="D44" s="13"/>
      <c r="E44" s="13"/>
      <c r="F44" s="13"/>
      <c r="G44" s="13"/>
      <c r="H44" s="13"/>
    </row>
    <row r="45" spans="2:8" x14ac:dyDescent="0.2">
      <c r="B45" s="13" t="s">
        <v>37</v>
      </c>
      <c r="C45" s="13"/>
      <c r="D45" s="13"/>
      <c r="E45" s="13"/>
      <c r="F45" s="13"/>
      <c r="G45" s="13"/>
      <c r="H45" s="13"/>
    </row>
  </sheetData>
  <mergeCells count="52">
    <mergeCell ref="B2:H4"/>
    <mergeCell ref="B5:H7"/>
    <mergeCell ref="B8:H9"/>
    <mergeCell ref="B11:C11"/>
    <mergeCell ref="B12:C12"/>
    <mergeCell ref="F11:G11"/>
    <mergeCell ref="F12:G12"/>
    <mergeCell ref="B23:H24"/>
    <mergeCell ref="B13:C13"/>
    <mergeCell ref="B14:C14"/>
    <mergeCell ref="D11:E11"/>
    <mergeCell ref="D12:E12"/>
    <mergeCell ref="D13:E13"/>
    <mergeCell ref="D14:E14"/>
    <mergeCell ref="F13:G13"/>
    <mergeCell ref="F14:G14"/>
    <mergeCell ref="B16:H18"/>
    <mergeCell ref="B19:H20"/>
    <mergeCell ref="B21:H22"/>
    <mergeCell ref="B25:H25"/>
    <mergeCell ref="B26:H27"/>
    <mergeCell ref="B29:C29"/>
    <mergeCell ref="B30:C30"/>
    <mergeCell ref="B31:C31"/>
    <mergeCell ref="F29:G29"/>
    <mergeCell ref="F30:G30"/>
    <mergeCell ref="F31:G31"/>
    <mergeCell ref="B35:C35"/>
    <mergeCell ref="B32:C32"/>
    <mergeCell ref="B33:C33"/>
    <mergeCell ref="B34:C34"/>
    <mergeCell ref="D29:E29"/>
    <mergeCell ref="D30:E30"/>
    <mergeCell ref="D31:E31"/>
    <mergeCell ref="D32:E32"/>
    <mergeCell ref="D33:E33"/>
    <mergeCell ref="D34:E34"/>
    <mergeCell ref="F32:G32"/>
    <mergeCell ref="F33:G33"/>
    <mergeCell ref="F34:G34"/>
    <mergeCell ref="D35:E35"/>
    <mergeCell ref="F35:G35"/>
    <mergeCell ref="B45:H45"/>
    <mergeCell ref="B38:C38"/>
    <mergeCell ref="B39:C39"/>
    <mergeCell ref="D38:E38"/>
    <mergeCell ref="D39:E39"/>
    <mergeCell ref="B40:C40"/>
    <mergeCell ref="D40:E40"/>
    <mergeCell ref="B37:E37"/>
    <mergeCell ref="B43:H43"/>
    <mergeCell ref="B44:H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A227-CD0E-4840-A2E3-AAEC84E50549}">
  <sheetPr>
    <tabColor rgb="FFFF0000"/>
  </sheetPr>
  <dimension ref="B2:I16"/>
  <sheetViews>
    <sheetView showGridLines="0" workbookViewId="0">
      <selection activeCell="C18" sqref="C18"/>
    </sheetView>
  </sheetViews>
  <sheetFormatPr defaultRowHeight="14.25" x14ac:dyDescent="0.2"/>
  <cols>
    <col min="1" max="1" width="6.5" customWidth="1"/>
    <col min="2" max="2" width="23.75" customWidth="1"/>
    <col min="3" max="9" width="17.375" style="1" customWidth="1"/>
  </cols>
  <sheetData>
    <row r="2" spans="2:9" ht="15" x14ac:dyDescent="0.25">
      <c r="B2" s="6" t="s">
        <v>24</v>
      </c>
      <c r="C2" s="2" t="s">
        <v>15</v>
      </c>
      <c r="D2" s="2" t="s">
        <v>17</v>
      </c>
      <c r="E2" s="2" t="s">
        <v>16</v>
      </c>
      <c r="F2" s="2" t="s">
        <v>32</v>
      </c>
      <c r="G2" s="2" t="s">
        <v>19</v>
      </c>
      <c r="H2" s="2" t="s">
        <v>33</v>
      </c>
      <c r="I2" s="2" t="s">
        <v>6</v>
      </c>
    </row>
    <row r="3" spans="2:9" ht="15" x14ac:dyDescent="0.25">
      <c r="B3" s="7" t="s">
        <v>25</v>
      </c>
      <c r="C3" s="8">
        <v>159</v>
      </c>
      <c r="D3" s="8">
        <v>57</v>
      </c>
      <c r="E3" s="8">
        <v>46</v>
      </c>
      <c r="F3" s="8">
        <v>90</v>
      </c>
      <c r="G3" s="8">
        <v>112</v>
      </c>
      <c r="H3" s="8">
        <v>336</v>
      </c>
      <c r="I3" s="9">
        <f>SUM(C3:H3)</f>
        <v>800</v>
      </c>
    </row>
    <row r="4" spans="2:9" ht="15" x14ac:dyDescent="0.25">
      <c r="B4" s="7" t="s">
        <v>26</v>
      </c>
      <c r="C4" s="8">
        <v>2400</v>
      </c>
      <c r="D4" s="8">
        <v>432</v>
      </c>
      <c r="E4" s="8">
        <v>1340</v>
      </c>
      <c r="F4" s="8">
        <v>240</v>
      </c>
      <c r="G4" s="8">
        <v>240</v>
      </c>
      <c r="H4" s="8">
        <v>148</v>
      </c>
      <c r="I4" s="9">
        <f t="shared" ref="I4:I6" si="0">SUM(C4:H4)</f>
        <v>4800</v>
      </c>
    </row>
    <row r="5" spans="2:9" ht="15" x14ac:dyDescent="0.25">
      <c r="B5" s="7" t="s">
        <v>27</v>
      </c>
      <c r="C5" s="8">
        <v>532</v>
      </c>
      <c r="D5" s="8">
        <v>672</v>
      </c>
      <c r="E5" s="8">
        <v>390</v>
      </c>
      <c r="F5" s="8">
        <v>140</v>
      </c>
      <c r="G5" s="8">
        <v>170</v>
      </c>
      <c r="H5" s="8">
        <v>896</v>
      </c>
      <c r="I5" s="9">
        <f t="shared" si="0"/>
        <v>2800</v>
      </c>
    </row>
    <row r="6" spans="2:9" ht="15" x14ac:dyDescent="0.25">
      <c r="B6" s="7" t="s">
        <v>28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3200</v>
      </c>
      <c r="I6" s="9">
        <f t="shared" si="0"/>
        <v>3200</v>
      </c>
    </row>
    <row r="7" spans="2:9" ht="15" x14ac:dyDescent="0.25">
      <c r="B7" s="6" t="s">
        <v>6</v>
      </c>
      <c r="C7" s="4">
        <f>SUM(C3:C6)</f>
        <v>3091</v>
      </c>
      <c r="D7" s="4">
        <f t="shared" ref="D7:H7" si="1">SUM(D3:D6)</f>
        <v>1161</v>
      </c>
      <c r="E7" s="4">
        <f t="shared" si="1"/>
        <v>1776</v>
      </c>
      <c r="F7" s="4">
        <f t="shared" si="1"/>
        <v>470</v>
      </c>
      <c r="G7" s="4">
        <f t="shared" si="1"/>
        <v>522</v>
      </c>
      <c r="H7" s="4">
        <f t="shared" si="1"/>
        <v>4580</v>
      </c>
      <c r="I7" s="9">
        <f>SUM(I3:I6)</f>
        <v>11600</v>
      </c>
    </row>
    <row r="8" spans="2:9" ht="15" x14ac:dyDescent="0.25">
      <c r="B8" s="7" t="s">
        <v>29</v>
      </c>
      <c r="C8" s="8"/>
      <c r="D8" s="8"/>
      <c r="E8" s="8"/>
      <c r="F8" s="8"/>
      <c r="G8" s="8"/>
      <c r="H8" s="8"/>
      <c r="I8" s="2"/>
    </row>
    <row r="9" spans="2:9" ht="15" x14ac:dyDescent="0.25">
      <c r="B9" s="6" t="s">
        <v>6</v>
      </c>
      <c r="C9" s="4"/>
      <c r="D9" s="4"/>
      <c r="E9" s="4"/>
      <c r="F9" s="4"/>
      <c r="G9" s="4"/>
      <c r="H9" s="4"/>
      <c r="I9" s="2"/>
    </row>
    <row r="10" spans="2:9" ht="15" x14ac:dyDescent="0.25">
      <c r="B10" s="7" t="s">
        <v>30</v>
      </c>
      <c r="C10" s="8"/>
      <c r="D10" s="8"/>
      <c r="E10" s="8"/>
      <c r="F10" s="8"/>
      <c r="G10" s="8"/>
      <c r="H10" s="8"/>
      <c r="I10" s="2"/>
    </row>
    <row r="11" spans="2:9" ht="15" x14ac:dyDescent="0.25">
      <c r="B11" s="6" t="s">
        <v>6</v>
      </c>
      <c r="C11" s="4"/>
      <c r="D11" s="4"/>
      <c r="E11" s="4"/>
      <c r="F11" s="4"/>
      <c r="G11" s="4"/>
      <c r="H11" s="4"/>
      <c r="I11" s="2"/>
    </row>
    <row r="12" spans="2:9" ht="15" x14ac:dyDescent="0.25">
      <c r="B12" s="7" t="s">
        <v>31</v>
      </c>
      <c r="C12" s="8"/>
      <c r="D12" s="8"/>
      <c r="E12" s="8"/>
      <c r="F12" s="8"/>
      <c r="G12" s="8"/>
      <c r="H12" s="8"/>
      <c r="I12" s="2"/>
    </row>
    <row r="13" spans="2:9" ht="15" x14ac:dyDescent="0.25">
      <c r="B13" s="6" t="s">
        <v>6</v>
      </c>
      <c r="C13" s="4"/>
      <c r="D13" s="4"/>
      <c r="E13" s="4"/>
      <c r="F13" s="4"/>
      <c r="G13" s="4"/>
      <c r="H13" s="4"/>
      <c r="I13" s="2"/>
    </row>
    <row r="14" spans="2:9" ht="15" x14ac:dyDescent="0.25">
      <c r="B14" s="7" t="s">
        <v>5</v>
      </c>
      <c r="C14" s="8"/>
      <c r="D14" s="8"/>
      <c r="E14" s="8"/>
      <c r="F14" s="8"/>
      <c r="G14" s="8"/>
      <c r="H14" s="8"/>
      <c r="I14" s="2"/>
    </row>
    <row r="15" spans="2:9" ht="15" x14ac:dyDescent="0.25">
      <c r="B15" s="7" t="s">
        <v>4</v>
      </c>
      <c r="C15" s="8"/>
      <c r="D15" s="8"/>
      <c r="E15" s="8"/>
      <c r="F15" s="8"/>
      <c r="G15" s="8"/>
      <c r="H15" s="8"/>
      <c r="I15" s="2"/>
    </row>
    <row r="16" spans="2:9" ht="15" x14ac:dyDescent="0.25">
      <c r="B16" s="6" t="s">
        <v>6</v>
      </c>
      <c r="C16" s="4"/>
      <c r="D16" s="4"/>
      <c r="E16" s="4"/>
      <c r="F16" s="4"/>
      <c r="G16" s="4"/>
      <c r="H16" s="4"/>
      <c r="I1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Enunciado</vt:lpstr>
      <vt:lpstr>Mapa de Apropriação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Pinheiro</dc:creator>
  <cp:lastModifiedBy>Usuário do Windows</cp:lastModifiedBy>
  <cp:lastPrinted>2020-09-20T17:31:51Z</cp:lastPrinted>
  <dcterms:created xsi:type="dcterms:W3CDTF">2020-09-20T17:30:40Z</dcterms:created>
  <dcterms:modified xsi:type="dcterms:W3CDTF">2020-09-22T12:23:53Z</dcterms:modified>
</cp:coreProperties>
</file>