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540" windowHeight="14720" activeTab="3"/>
  </bookViews>
  <sheets>
    <sheet name="Nota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<sst xmlns="http://schemas.openxmlformats.org/spreadsheetml/2006/main" count="404" uniqueCount="120">
  <si>
    <t>Tarefa:Atividade feita em sala 3 -Análise dos PCNs</t>
  </si>
  <si>
    <t>Tarefa:Atividade de Transposição Didática - Prof. Elio</t>
  </si>
  <si>
    <t>Contribuições Etapa 3</t>
  </si>
  <si>
    <t>Média das 5 melhores atividades</t>
  </si>
  <si>
    <t>Média de Resenhas e Atividades</t>
  </si>
  <si>
    <t>Flavio</t>
  </si>
  <si>
    <t>Alberto Lopes Soares</t>
  </si>
  <si>
    <t>913203</t>
  </si>
  <si>
    <t>Vinicius</t>
  </si>
  <si>
    <t>Antunes de Oliveira</t>
  </si>
  <si>
    <t>5898832</t>
  </si>
  <si>
    <t>Fernando</t>
  </si>
  <si>
    <t>Augusto Nassori Nascimbeni</t>
  </si>
  <si>
    <t>885710</t>
  </si>
  <si>
    <t>William</t>
  </si>
  <si>
    <t>Brozio</t>
  </si>
  <si>
    <t>6432218</t>
  </si>
  <si>
    <t>Danilo</t>
  </si>
  <si>
    <t>Cardoso Rodrigues Luiz</t>
  </si>
  <si>
    <t>6434075</t>
  </si>
  <si>
    <t>Fabio</t>
  </si>
  <si>
    <t>Carvalho de Oliveira</t>
  </si>
  <si>
    <t>4201717</t>
  </si>
  <si>
    <t>Maurício</t>
  </si>
  <si>
    <t>Cunha</t>
  </si>
  <si>
    <t>5026641</t>
  </si>
  <si>
    <t>Francislainy</t>
  </si>
  <si>
    <t>da Silva Campos</t>
  </si>
  <si>
    <t>6800045</t>
  </si>
  <si>
    <t>Tarefa:Atividade feita em sala 6 - Implícitos no contrato didático</t>
  </si>
  <si>
    <t>Carlos honorato</t>
  </si>
  <si>
    <t>Tarefa:Atividade feita em sala 5 - Parecer sobre Situação de aprendizagem</t>
  </si>
  <si>
    <t>Tarefa:Atividade 4 - Parecer: Proposta Curricular de Física do Estado de Sao paulo</t>
  </si>
  <si>
    <t>Tarefa:Resenha do texto extra 1</t>
  </si>
  <si>
    <t>Cristiano</t>
  </si>
  <si>
    <t>de Araujo Chaves</t>
  </si>
  <si>
    <t>5895505</t>
  </si>
  <si>
    <t>Felipe</t>
  </si>
  <si>
    <t>de Macedo Sampaio</t>
  </si>
  <si>
    <t>6435396</t>
  </si>
  <si>
    <t>Diego</t>
  </si>
  <si>
    <t>de Oliveira</t>
  </si>
  <si>
    <t>5642468</t>
  </si>
  <si>
    <t>Tatiane</t>
  </si>
  <si>
    <t>de Paula Sudbrack</t>
  </si>
  <si>
    <t>5387168</t>
  </si>
  <si>
    <t>Carlos Honorato</t>
  </si>
  <si>
    <t>Deusdará</t>
  </si>
  <si>
    <t>337941</t>
  </si>
  <si>
    <t>Carlos</t>
  </si>
  <si>
    <t>Eduardo Freitas</t>
  </si>
  <si>
    <t>6433946</t>
  </si>
  <si>
    <t>Eduardo Vasconcelos de Araujo</t>
  </si>
  <si>
    <t>5642127</t>
  </si>
  <si>
    <t>Stefan</t>
  </si>
  <si>
    <t>El Otra</t>
  </si>
  <si>
    <t>6433630</t>
  </si>
  <si>
    <t>Dayane</t>
  </si>
  <si>
    <t>Faria Silva</t>
  </si>
  <si>
    <t>5127139</t>
  </si>
  <si>
    <t>Luiz</t>
  </si>
  <si>
    <t>Tarefa: Resenha Extra 0</t>
  </si>
  <si>
    <t>Total presenças</t>
  </si>
  <si>
    <t>% frequência</t>
  </si>
  <si>
    <t>Gustavo Briguet</t>
  </si>
  <si>
    <t>3119303</t>
  </si>
  <si>
    <t>Henrique Felipe Rocha</t>
  </si>
  <si>
    <t>5642580</t>
  </si>
  <si>
    <t>Ana</t>
  </si>
  <si>
    <t>Lucia Silva Costa</t>
  </si>
  <si>
    <t>6434183</t>
  </si>
  <si>
    <t>Alan</t>
  </si>
  <si>
    <t>Mazoni Alves</t>
  </si>
  <si>
    <t>6798505</t>
  </si>
  <si>
    <t>Leandro</t>
  </si>
  <si>
    <t>Milhomens da Fonseca</t>
  </si>
  <si>
    <t>5386424</t>
  </si>
  <si>
    <t>Gustavo</t>
  </si>
  <si>
    <t>Mitsuro Carvalho Yamashita</t>
  </si>
  <si>
    <t>6431774</t>
  </si>
  <si>
    <t>Fabiano</t>
  </si>
  <si>
    <t>Nunes</t>
  </si>
  <si>
    <t>5897104</t>
  </si>
  <si>
    <t>Arthur</t>
  </si>
  <si>
    <t>Pereira Scabora</t>
  </si>
  <si>
    <t>6799701</t>
  </si>
  <si>
    <t>Djalma</t>
  </si>
  <si>
    <t>Rodrigues Filho</t>
  </si>
  <si>
    <t>5386511</t>
  </si>
  <si>
    <t>Daniel</t>
  </si>
  <si>
    <t>Rodrigues Pinto</t>
  </si>
  <si>
    <t>6433709</t>
  </si>
  <si>
    <t>Dylan</t>
  </si>
  <si>
    <t>Salmona Cecchi</t>
  </si>
  <si>
    <t>5124306</t>
  </si>
  <si>
    <t>Marcos</t>
  </si>
  <si>
    <t>Teruo Momoeda Oliveira</t>
  </si>
  <si>
    <t>6433891</t>
  </si>
  <si>
    <t>Enéas</t>
  </si>
  <si>
    <t>Versehgi</t>
  </si>
  <si>
    <t>416334</t>
  </si>
  <si>
    <t xml:space="preserve">Tarefa:Resenha 06 </t>
  </si>
  <si>
    <t>Nome</t>
  </si>
  <si>
    <t>Sobrenome</t>
  </si>
  <si>
    <t>Número USP</t>
  </si>
  <si>
    <t>Tarefa:Resenha do Texto 01</t>
  </si>
  <si>
    <t>Tarefa:Resenha do Texto 02</t>
  </si>
  <si>
    <t>Tarefa:Resenha do Texto 03</t>
  </si>
  <si>
    <t>Tarefa:Resenha do Texto 04</t>
  </si>
  <si>
    <t>Tarefa:Resenha do Texto 05</t>
  </si>
  <si>
    <t>Tarefa:resenha texto 7</t>
  </si>
  <si>
    <t>Tarefa:Resenha do Texto Extra 02</t>
  </si>
  <si>
    <t>Tarefa:Resenha Extra 03</t>
  </si>
  <si>
    <t>Bônus projeto selecionado IIR</t>
  </si>
  <si>
    <t>Media IIR</t>
  </si>
  <si>
    <t>Nota Prova</t>
  </si>
  <si>
    <t>Média Final</t>
  </si>
  <si>
    <t>Médias das 5 melhores Resenhas</t>
  </si>
  <si>
    <t>Tarefa:Atividade feita em sala 1 - análise Compêndios</t>
  </si>
  <si>
    <t>Tarefa:Atividade feita em sala 2 - análise Projetos de Ensino e dos livros didáticos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</si>
</sst>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">
    <xf numFmtId="0" fontId="0" fillId="0" borderId="0" xfId="0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31" sqref="D2:F31"/>
    </sheetView>
  </sheetViews>
  <sheetFormatPr defaultColWidth="11.421875" defaultRowHeight="12.75"/>
  <sheetData>
    <row r="1" spans="1:5" ht="12">
      <c r="A1" t="s">
        <v>102</v>
      </c>
      <c r="B1" t="s">
        <v>103</v>
      </c>
      <c r="C1" t="s">
        <v>104</v>
      </c>
      <c r="D1" t="s">
        <v>117</v>
      </c>
      <c r="E1" t="s">
        <v>3</v>
      </c>
    </row>
    <row r="2" spans="1:6" ht="12">
      <c r="A2" t="s">
        <v>71</v>
      </c>
      <c r="B2" t="s">
        <v>72</v>
      </c>
      <c r="C2" t="s">
        <v>73</v>
      </c>
      <c r="D2">
        <v>4</v>
      </c>
      <c r="E2">
        <v>5</v>
      </c>
      <c r="F2">
        <f aca="true" t="shared" si="0" ref="F2:F31">SUM(D2:E2)</f>
        <v>9</v>
      </c>
    </row>
    <row r="3" spans="1:6" ht="12">
      <c r="A3" t="s">
        <v>68</v>
      </c>
      <c r="B3" t="s">
        <v>69</v>
      </c>
      <c r="C3" t="s">
        <v>70</v>
      </c>
      <c r="D3">
        <v>5</v>
      </c>
      <c r="E3">
        <v>5</v>
      </c>
      <c r="F3">
        <f t="shared" si="0"/>
        <v>10</v>
      </c>
    </row>
    <row r="4" spans="1:6" ht="12">
      <c r="A4" t="s">
        <v>83</v>
      </c>
      <c r="B4" t="s">
        <v>84</v>
      </c>
      <c r="C4" t="s">
        <v>85</v>
      </c>
      <c r="D4">
        <v>2</v>
      </c>
      <c r="E4">
        <v>5</v>
      </c>
      <c r="F4">
        <f t="shared" si="0"/>
        <v>7</v>
      </c>
    </row>
    <row r="5" spans="1:6" ht="12">
      <c r="A5" t="s">
        <v>49</v>
      </c>
      <c r="B5" t="s">
        <v>50</v>
      </c>
      <c r="C5" t="s">
        <v>51</v>
      </c>
      <c r="D5">
        <v>3</v>
      </c>
      <c r="E5">
        <v>5</v>
      </c>
      <c r="F5">
        <f t="shared" si="0"/>
        <v>8</v>
      </c>
    </row>
    <row r="6" spans="1:6" ht="12">
      <c r="A6" t="s">
        <v>49</v>
      </c>
      <c r="B6" t="s">
        <v>52</v>
      </c>
      <c r="C6" t="s">
        <v>53</v>
      </c>
      <c r="D6">
        <v>0</v>
      </c>
      <c r="E6">
        <v>3.5</v>
      </c>
      <c r="F6">
        <f t="shared" si="0"/>
        <v>3.5</v>
      </c>
    </row>
    <row r="7" spans="1:6" ht="12">
      <c r="A7" t="s">
        <v>46</v>
      </c>
      <c r="B7" t="s">
        <v>47</v>
      </c>
      <c r="C7" t="s">
        <v>48</v>
      </c>
      <c r="D7">
        <v>5</v>
      </c>
      <c r="E7">
        <v>5</v>
      </c>
      <c r="F7">
        <f t="shared" si="0"/>
        <v>10</v>
      </c>
    </row>
    <row r="8" spans="1:6" ht="12">
      <c r="A8" t="s">
        <v>34</v>
      </c>
      <c r="B8" t="s">
        <v>35</v>
      </c>
      <c r="C8" t="s">
        <v>36</v>
      </c>
      <c r="D8">
        <v>3</v>
      </c>
      <c r="E8">
        <v>4.5</v>
      </c>
      <c r="F8">
        <f t="shared" si="0"/>
        <v>7.5</v>
      </c>
    </row>
    <row r="9" spans="1:6" ht="12">
      <c r="A9" t="s">
        <v>89</v>
      </c>
      <c r="B9" t="s">
        <v>90</v>
      </c>
      <c r="C9" t="s">
        <v>91</v>
      </c>
      <c r="D9">
        <v>0</v>
      </c>
      <c r="E9">
        <v>4</v>
      </c>
      <c r="F9">
        <f t="shared" si="0"/>
        <v>4</v>
      </c>
    </row>
    <row r="10" spans="1:6" ht="12">
      <c r="A10" t="s">
        <v>17</v>
      </c>
      <c r="B10" t="s">
        <v>18</v>
      </c>
      <c r="C10" t="s">
        <v>19</v>
      </c>
      <c r="D10">
        <v>4</v>
      </c>
      <c r="E10">
        <v>5</v>
      </c>
      <c r="F10">
        <f t="shared" si="0"/>
        <v>9</v>
      </c>
    </row>
    <row r="11" spans="1:6" ht="12">
      <c r="A11" t="s">
        <v>57</v>
      </c>
      <c r="B11" t="s">
        <v>58</v>
      </c>
      <c r="C11" t="s">
        <v>59</v>
      </c>
      <c r="D11">
        <v>4.5</v>
      </c>
      <c r="E11">
        <v>2.5</v>
      </c>
      <c r="F11">
        <f t="shared" si="0"/>
        <v>7</v>
      </c>
    </row>
    <row r="12" spans="1:6" ht="12">
      <c r="A12" t="s">
        <v>40</v>
      </c>
      <c r="B12" t="s">
        <v>41</v>
      </c>
      <c r="C12" t="s">
        <v>42</v>
      </c>
      <c r="D12">
        <v>3</v>
      </c>
      <c r="E12">
        <v>4.5</v>
      </c>
      <c r="F12">
        <f t="shared" si="0"/>
        <v>7.5</v>
      </c>
    </row>
    <row r="13" spans="1:6" ht="12">
      <c r="A13" t="s">
        <v>86</v>
      </c>
      <c r="B13" t="s">
        <v>87</v>
      </c>
      <c r="C13" t="s">
        <v>88</v>
      </c>
      <c r="D13">
        <v>5</v>
      </c>
      <c r="E13">
        <v>5</v>
      </c>
      <c r="F13">
        <f t="shared" si="0"/>
        <v>10</v>
      </c>
    </row>
    <row r="14" spans="1:6" ht="12">
      <c r="A14" t="s">
        <v>92</v>
      </c>
      <c r="B14" t="s">
        <v>93</v>
      </c>
      <c r="C14" t="s">
        <v>94</v>
      </c>
      <c r="D14">
        <v>2</v>
      </c>
      <c r="E14">
        <v>3.5</v>
      </c>
      <c r="F14">
        <f t="shared" si="0"/>
        <v>5.5</v>
      </c>
    </row>
    <row r="15" spans="1:6" ht="12">
      <c r="A15" t="s">
        <v>98</v>
      </c>
      <c r="B15" t="s">
        <v>99</v>
      </c>
      <c r="C15" t="s">
        <v>100</v>
      </c>
      <c r="D15">
        <v>2</v>
      </c>
      <c r="E15">
        <v>4.5</v>
      </c>
      <c r="F15">
        <f t="shared" si="0"/>
        <v>6.5</v>
      </c>
    </row>
    <row r="16" spans="1:6" ht="12">
      <c r="A16" t="s">
        <v>80</v>
      </c>
      <c r="B16" t="s">
        <v>81</v>
      </c>
      <c r="C16" t="s">
        <v>82</v>
      </c>
      <c r="D16">
        <v>4.5</v>
      </c>
      <c r="E16">
        <v>5</v>
      </c>
      <c r="F16">
        <f t="shared" si="0"/>
        <v>9.5</v>
      </c>
    </row>
    <row r="17" spans="1:6" ht="12">
      <c r="A17" t="s">
        <v>20</v>
      </c>
      <c r="B17" t="s">
        <v>21</v>
      </c>
      <c r="C17" t="s">
        <v>22</v>
      </c>
      <c r="D17">
        <v>0</v>
      </c>
      <c r="E17">
        <v>4</v>
      </c>
      <c r="F17">
        <f t="shared" si="0"/>
        <v>4</v>
      </c>
    </row>
    <row r="18" spans="1:6" ht="12">
      <c r="A18" t="s">
        <v>37</v>
      </c>
      <c r="B18" t="s">
        <v>38</v>
      </c>
      <c r="C18" t="s">
        <v>39</v>
      </c>
      <c r="D18">
        <v>3.5</v>
      </c>
      <c r="E18">
        <v>5</v>
      </c>
      <c r="F18">
        <f t="shared" si="0"/>
        <v>8.5</v>
      </c>
    </row>
    <row r="19" spans="1:6" ht="12">
      <c r="A19" t="s">
        <v>11</v>
      </c>
      <c r="B19" t="s">
        <v>12</v>
      </c>
      <c r="C19" t="s">
        <v>13</v>
      </c>
      <c r="D19">
        <v>0</v>
      </c>
      <c r="E19">
        <v>4</v>
      </c>
      <c r="F19">
        <f t="shared" si="0"/>
        <v>4</v>
      </c>
    </row>
    <row r="20" spans="1:6" ht="12">
      <c r="A20" t="s">
        <v>5</v>
      </c>
      <c r="B20" t="s">
        <v>6</v>
      </c>
      <c r="C20" t="s">
        <v>7</v>
      </c>
      <c r="D20">
        <v>0</v>
      </c>
      <c r="E20">
        <v>5</v>
      </c>
      <c r="F20">
        <f t="shared" si="0"/>
        <v>5</v>
      </c>
    </row>
    <row r="21" spans="1:6" ht="12">
      <c r="A21" t="s">
        <v>26</v>
      </c>
      <c r="B21" t="s">
        <v>27</v>
      </c>
      <c r="C21" t="s">
        <v>28</v>
      </c>
      <c r="D21">
        <v>5</v>
      </c>
      <c r="E21">
        <v>5</v>
      </c>
      <c r="F21">
        <f t="shared" si="0"/>
        <v>10</v>
      </c>
    </row>
    <row r="22" spans="1:6" ht="12">
      <c r="A22" t="s">
        <v>77</v>
      </c>
      <c r="B22" t="s">
        <v>78</v>
      </c>
      <c r="C22" t="s">
        <v>79</v>
      </c>
      <c r="D22">
        <v>3</v>
      </c>
      <c r="E22">
        <v>5</v>
      </c>
      <c r="F22">
        <f t="shared" si="0"/>
        <v>8</v>
      </c>
    </row>
    <row r="23" spans="1:6" ht="12">
      <c r="A23" t="s">
        <v>74</v>
      </c>
      <c r="B23" t="s">
        <v>75</v>
      </c>
      <c r="C23" t="s">
        <v>76</v>
      </c>
      <c r="D23">
        <v>5</v>
      </c>
      <c r="E23">
        <v>4.5</v>
      </c>
      <c r="F23">
        <f t="shared" si="0"/>
        <v>9.5</v>
      </c>
    </row>
    <row r="24" spans="1:6" ht="12">
      <c r="A24" t="s">
        <v>60</v>
      </c>
      <c r="B24" t="s">
        <v>64</v>
      </c>
      <c r="C24" t="s">
        <v>65</v>
      </c>
      <c r="D24">
        <v>5</v>
      </c>
      <c r="E24">
        <v>4.5</v>
      </c>
      <c r="F24">
        <f t="shared" si="0"/>
        <v>9.5</v>
      </c>
    </row>
    <row r="25" spans="1:6" ht="12">
      <c r="A25" t="s">
        <v>60</v>
      </c>
      <c r="B25" t="s">
        <v>66</v>
      </c>
      <c r="C25" t="s">
        <v>67</v>
      </c>
      <c r="D25">
        <v>0.5</v>
      </c>
      <c r="E25">
        <v>4</v>
      </c>
      <c r="F25">
        <f t="shared" si="0"/>
        <v>4.5</v>
      </c>
    </row>
    <row r="26" spans="1:6" ht="12">
      <c r="A26" t="s">
        <v>95</v>
      </c>
      <c r="B26" t="s">
        <v>96</v>
      </c>
      <c r="C26" t="s">
        <v>97</v>
      </c>
      <c r="D26">
        <v>5</v>
      </c>
      <c r="E26">
        <v>4.5</v>
      </c>
      <c r="F26">
        <f t="shared" si="0"/>
        <v>9.5</v>
      </c>
    </row>
    <row r="27" spans="1:6" ht="12">
      <c r="A27" t="s">
        <v>23</v>
      </c>
      <c r="B27" t="s">
        <v>24</v>
      </c>
      <c r="C27" t="s">
        <v>25</v>
      </c>
      <c r="D27">
        <v>3</v>
      </c>
      <c r="E27">
        <v>5</v>
      </c>
      <c r="F27">
        <f t="shared" si="0"/>
        <v>8</v>
      </c>
    </row>
    <row r="28" spans="1:6" ht="12">
      <c r="A28" t="s">
        <v>54</v>
      </c>
      <c r="B28" t="s">
        <v>55</v>
      </c>
      <c r="C28" t="s">
        <v>56</v>
      </c>
      <c r="D28">
        <v>5</v>
      </c>
      <c r="E28">
        <v>5</v>
      </c>
      <c r="F28">
        <f t="shared" si="0"/>
        <v>10</v>
      </c>
    </row>
    <row r="29" spans="1:6" ht="12">
      <c r="A29" t="s">
        <v>43</v>
      </c>
      <c r="B29" t="s">
        <v>44</v>
      </c>
      <c r="C29" t="s">
        <v>45</v>
      </c>
      <c r="D29">
        <v>5</v>
      </c>
      <c r="E29">
        <v>5</v>
      </c>
      <c r="F29">
        <f t="shared" si="0"/>
        <v>10</v>
      </c>
    </row>
    <row r="30" spans="1:6" ht="12">
      <c r="A30" t="s">
        <v>8</v>
      </c>
      <c r="B30" t="s">
        <v>9</v>
      </c>
      <c r="C30" t="s">
        <v>10</v>
      </c>
      <c r="D30">
        <v>4</v>
      </c>
      <c r="E30">
        <v>5</v>
      </c>
      <c r="F30">
        <f t="shared" si="0"/>
        <v>9</v>
      </c>
    </row>
    <row r="31" spans="1:6" ht="12">
      <c r="A31" t="s">
        <v>14</v>
      </c>
      <c r="B31" t="s">
        <v>15</v>
      </c>
      <c r="C31" t="s">
        <v>16</v>
      </c>
      <c r="D31">
        <v>2</v>
      </c>
      <c r="E31">
        <v>3</v>
      </c>
      <c r="F31">
        <f t="shared" si="0"/>
        <v>5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M14">
      <selection activeCell="P31" sqref="P2:P31"/>
    </sheetView>
  </sheetViews>
  <sheetFormatPr defaultColWidth="11.421875" defaultRowHeight="12.75"/>
  <sheetData>
    <row r="1" spans="1:27" ht="12">
      <c r="A1" t="s">
        <v>102</v>
      </c>
      <c r="B1" t="s">
        <v>103</v>
      </c>
      <c r="C1" t="s">
        <v>104</v>
      </c>
      <c r="D1" t="s">
        <v>61</v>
      </c>
      <c r="E1" t="s">
        <v>105</v>
      </c>
      <c r="F1" t="s">
        <v>106</v>
      </c>
      <c r="G1" t="s">
        <v>107</v>
      </c>
      <c r="H1" t="s">
        <v>108</v>
      </c>
      <c r="I1" t="s">
        <v>109</v>
      </c>
      <c r="J1" t="s">
        <v>101</v>
      </c>
      <c r="K1" t="s">
        <v>110</v>
      </c>
      <c r="L1" t="s">
        <v>33</v>
      </c>
      <c r="M1" t="s">
        <v>111</v>
      </c>
      <c r="N1" t="s">
        <v>112</v>
      </c>
      <c r="O1" t="s">
        <v>113</v>
      </c>
      <c r="P1" t="s">
        <v>117</v>
      </c>
      <c r="Q1" t="s">
        <v>118</v>
      </c>
      <c r="R1" t="s">
        <v>119</v>
      </c>
      <c r="S1" t="s">
        <v>0</v>
      </c>
      <c r="T1" t="s">
        <v>32</v>
      </c>
      <c r="U1" t="s">
        <v>31</v>
      </c>
      <c r="V1" t="s">
        <v>29</v>
      </c>
      <c r="W1" t="s">
        <v>1</v>
      </c>
      <c r="X1" t="s">
        <v>2</v>
      </c>
      <c r="Z1" t="s">
        <v>3</v>
      </c>
      <c r="AA1" t="s">
        <v>4</v>
      </c>
    </row>
    <row r="2" spans="1:26" ht="12">
      <c r="A2" t="s">
        <v>71</v>
      </c>
      <c r="B2" t="s">
        <v>72</v>
      </c>
      <c r="C2" t="s">
        <v>73</v>
      </c>
      <c r="D2">
        <v>1</v>
      </c>
      <c r="E2">
        <v>0</v>
      </c>
      <c r="F2">
        <v>1</v>
      </c>
      <c r="G2">
        <v>1</v>
      </c>
      <c r="H2">
        <v>0</v>
      </c>
      <c r="I2">
        <v>0.5</v>
      </c>
      <c r="J2">
        <v>0</v>
      </c>
      <c r="K2">
        <v>0.5</v>
      </c>
      <c r="L2">
        <v>0.5</v>
      </c>
      <c r="M2">
        <v>0</v>
      </c>
      <c r="N2">
        <v>0</v>
      </c>
      <c r="O2">
        <v>0</v>
      </c>
      <c r="P2">
        <v>4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0.5</v>
      </c>
      <c r="X2">
        <v>1</v>
      </c>
      <c r="Y2">
        <v>1</v>
      </c>
      <c r="Z2">
        <v>5</v>
      </c>
    </row>
    <row r="3" spans="1:26" ht="12">
      <c r="A3" t="s">
        <v>68</v>
      </c>
      <c r="B3" t="s">
        <v>69</v>
      </c>
      <c r="C3" t="s">
        <v>70</v>
      </c>
      <c r="D3">
        <v>1</v>
      </c>
      <c r="E3">
        <v>0.5</v>
      </c>
      <c r="F3">
        <v>0</v>
      </c>
      <c r="G3">
        <v>1</v>
      </c>
      <c r="H3">
        <v>0</v>
      </c>
      <c r="I3">
        <v>0</v>
      </c>
      <c r="J3">
        <v>1</v>
      </c>
      <c r="K3">
        <v>1</v>
      </c>
      <c r="L3">
        <v>0</v>
      </c>
      <c r="M3">
        <v>0</v>
      </c>
      <c r="N3">
        <v>1</v>
      </c>
      <c r="O3">
        <v>0</v>
      </c>
      <c r="P3">
        <v>5</v>
      </c>
      <c r="Q3">
        <v>1</v>
      </c>
      <c r="R3">
        <v>1</v>
      </c>
      <c r="S3">
        <v>0</v>
      </c>
      <c r="T3">
        <v>1</v>
      </c>
      <c r="U3">
        <v>0</v>
      </c>
      <c r="V3">
        <v>0</v>
      </c>
      <c r="W3">
        <v>0</v>
      </c>
      <c r="X3">
        <v>1</v>
      </c>
      <c r="Y3">
        <v>1</v>
      </c>
      <c r="Z3">
        <v>5</v>
      </c>
    </row>
    <row r="4" spans="1:26" ht="12">
      <c r="A4" t="s">
        <v>83</v>
      </c>
      <c r="B4" t="s">
        <v>84</v>
      </c>
      <c r="C4" t="s">
        <v>85</v>
      </c>
      <c r="D4">
        <v>0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2</v>
      </c>
      <c r="Q4">
        <v>1</v>
      </c>
      <c r="R4">
        <v>0</v>
      </c>
      <c r="S4">
        <v>0</v>
      </c>
      <c r="T4">
        <v>1</v>
      </c>
      <c r="U4">
        <v>0</v>
      </c>
      <c r="V4">
        <v>1</v>
      </c>
      <c r="W4">
        <v>1</v>
      </c>
      <c r="X4">
        <v>1</v>
      </c>
      <c r="Y4">
        <v>1</v>
      </c>
      <c r="Z4">
        <v>5</v>
      </c>
    </row>
    <row r="5" spans="1:26" ht="12">
      <c r="A5" t="s">
        <v>49</v>
      </c>
      <c r="B5" t="s">
        <v>50</v>
      </c>
      <c r="C5" t="s">
        <v>51</v>
      </c>
      <c r="D5">
        <v>0</v>
      </c>
      <c r="E5">
        <v>1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3</v>
      </c>
      <c r="Q5">
        <v>0.5</v>
      </c>
      <c r="R5">
        <v>0</v>
      </c>
      <c r="S5">
        <v>0</v>
      </c>
      <c r="T5">
        <v>1</v>
      </c>
      <c r="U5">
        <v>1</v>
      </c>
      <c r="V5">
        <v>0</v>
      </c>
      <c r="W5">
        <v>1</v>
      </c>
      <c r="X5">
        <v>1</v>
      </c>
      <c r="Y5">
        <v>1</v>
      </c>
      <c r="Z5">
        <v>5</v>
      </c>
    </row>
    <row r="6" spans="1:26" ht="12">
      <c r="A6" t="s">
        <v>49</v>
      </c>
      <c r="B6" t="s">
        <v>52</v>
      </c>
      <c r="C6" t="s">
        <v>53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0.5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1</v>
      </c>
      <c r="Z6">
        <v>3.5</v>
      </c>
    </row>
    <row r="7" spans="1:26" ht="12">
      <c r="A7" t="s">
        <v>46</v>
      </c>
      <c r="B7" t="s">
        <v>47</v>
      </c>
      <c r="C7" t="s">
        <v>48</v>
      </c>
      <c r="D7">
        <v>1</v>
      </c>
      <c r="E7">
        <v>1</v>
      </c>
      <c r="F7">
        <v>0</v>
      </c>
      <c r="G7">
        <v>1</v>
      </c>
      <c r="H7">
        <v>1</v>
      </c>
      <c r="I7">
        <v>0.5</v>
      </c>
      <c r="J7">
        <v>0</v>
      </c>
      <c r="K7">
        <v>1</v>
      </c>
      <c r="L7">
        <v>1</v>
      </c>
      <c r="M7">
        <v>0</v>
      </c>
      <c r="N7">
        <v>0</v>
      </c>
      <c r="O7">
        <v>0</v>
      </c>
      <c r="P7">
        <v>5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0</v>
      </c>
      <c r="X7">
        <v>1</v>
      </c>
      <c r="Y7">
        <v>1</v>
      </c>
      <c r="Z7">
        <v>5</v>
      </c>
    </row>
    <row r="8" spans="1:26" ht="12">
      <c r="A8" t="s">
        <v>34</v>
      </c>
      <c r="B8" t="s">
        <v>35</v>
      </c>
      <c r="C8" t="s">
        <v>36</v>
      </c>
      <c r="D8">
        <v>0</v>
      </c>
      <c r="E8">
        <v>0.5</v>
      </c>
      <c r="F8">
        <v>0.5</v>
      </c>
      <c r="G8">
        <v>0</v>
      </c>
      <c r="H8">
        <v>0.5</v>
      </c>
      <c r="I8">
        <v>0.5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3</v>
      </c>
      <c r="Q8">
        <v>1</v>
      </c>
      <c r="R8">
        <v>0.5</v>
      </c>
      <c r="S8">
        <v>0</v>
      </c>
      <c r="T8">
        <v>1</v>
      </c>
      <c r="U8">
        <v>0</v>
      </c>
      <c r="V8">
        <v>0</v>
      </c>
      <c r="W8">
        <v>0</v>
      </c>
      <c r="X8">
        <v>1</v>
      </c>
      <c r="Y8">
        <v>1</v>
      </c>
      <c r="Z8">
        <v>4.5</v>
      </c>
    </row>
    <row r="9" spans="1:26" ht="12">
      <c r="A9" t="s">
        <v>89</v>
      </c>
      <c r="B9" t="s">
        <v>90</v>
      </c>
      <c r="C9" t="s">
        <v>91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X9">
        <v>1</v>
      </c>
      <c r="Y9">
        <v>1</v>
      </c>
      <c r="Z9">
        <v>4</v>
      </c>
    </row>
    <row r="10" spans="1:26" ht="12">
      <c r="A10" t="s">
        <v>17</v>
      </c>
      <c r="B10" t="s">
        <v>18</v>
      </c>
      <c r="C10" t="s">
        <v>19</v>
      </c>
      <c r="D10">
        <v>0</v>
      </c>
      <c r="E10">
        <v>1</v>
      </c>
      <c r="F10">
        <v>1</v>
      </c>
      <c r="G10">
        <v>1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</v>
      </c>
      <c r="Q10">
        <v>1</v>
      </c>
      <c r="R10">
        <v>0</v>
      </c>
      <c r="S10">
        <v>0</v>
      </c>
      <c r="T10">
        <v>1</v>
      </c>
      <c r="U10">
        <v>0</v>
      </c>
      <c r="V10">
        <v>1</v>
      </c>
      <c r="W10">
        <v>1</v>
      </c>
      <c r="X10">
        <v>1</v>
      </c>
      <c r="Y10">
        <v>1</v>
      </c>
      <c r="Z10">
        <v>5</v>
      </c>
    </row>
    <row r="11" spans="1:26" ht="12">
      <c r="A11" t="s">
        <v>57</v>
      </c>
      <c r="B11" t="s">
        <v>58</v>
      </c>
      <c r="C11" t="s">
        <v>59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1</v>
      </c>
      <c r="M11">
        <v>0.5</v>
      </c>
      <c r="N11">
        <v>1</v>
      </c>
      <c r="O11">
        <v>0</v>
      </c>
      <c r="P11">
        <v>4.5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0.5</v>
      </c>
      <c r="Y11">
        <v>1</v>
      </c>
      <c r="Z11">
        <v>2.5</v>
      </c>
    </row>
    <row r="12" spans="1:26" ht="12">
      <c r="A12" t="s">
        <v>40</v>
      </c>
      <c r="B12" t="s">
        <v>41</v>
      </c>
      <c r="C12" t="s">
        <v>42</v>
      </c>
      <c r="D12">
        <v>1</v>
      </c>
      <c r="E12">
        <v>0.5</v>
      </c>
      <c r="F12">
        <v>0.5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3</v>
      </c>
      <c r="Q12">
        <v>1</v>
      </c>
      <c r="R12">
        <v>1</v>
      </c>
      <c r="S12">
        <v>0</v>
      </c>
      <c r="T12">
        <v>0</v>
      </c>
      <c r="U12">
        <v>0.5</v>
      </c>
      <c r="V12">
        <v>1</v>
      </c>
      <c r="W12">
        <v>0</v>
      </c>
      <c r="X12">
        <v>0.5</v>
      </c>
      <c r="Y12">
        <v>1</v>
      </c>
      <c r="Z12">
        <v>4.5</v>
      </c>
    </row>
    <row r="13" spans="1:26" ht="12">
      <c r="A13" t="s">
        <v>86</v>
      </c>
      <c r="B13" t="s">
        <v>87</v>
      </c>
      <c r="C13" t="s">
        <v>88</v>
      </c>
      <c r="D13">
        <v>1</v>
      </c>
      <c r="E13">
        <v>1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1</v>
      </c>
      <c r="N13">
        <v>1</v>
      </c>
      <c r="O13">
        <v>1</v>
      </c>
      <c r="P13">
        <v>5</v>
      </c>
      <c r="Q13">
        <v>1</v>
      </c>
      <c r="R13">
        <v>1</v>
      </c>
      <c r="S13">
        <v>0</v>
      </c>
      <c r="T13">
        <v>0</v>
      </c>
      <c r="U13">
        <v>0.5</v>
      </c>
      <c r="V13">
        <v>1</v>
      </c>
      <c r="W13">
        <v>0</v>
      </c>
      <c r="X13">
        <v>0.5</v>
      </c>
      <c r="Y13">
        <v>1</v>
      </c>
      <c r="Z13">
        <v>5</v>
      </c>
    </row>
    <row r="14" spans="1:26" ht="12">
      <c r="A14" t="s">
        <v>92</v>
      </c>
      <c r="B14" t="s">
        <v>93</v>
      </c>
      <c r="C14" t="s">
        <v>94</v>
      </c>
      <c r="D14">
        <v>0</v>
      </c>
      <c r="E14">
        <v>0</v>
      </c>
      <c r="F14">
        <v>0</v>
      </c>
      <c r="G14">
        <v>1</v>
      </c>
      <c r="H14">
        <v>0.5</v>
      </c>
      <c r="I14">
        <v>0</v>
      </c>
      <c r="J14">
        <v>0</v>
      </c>
      <c r="K14">
        <v>0</v>
      </c>
      <c r="L14">
        <v>0.5</v>
      </c>
      <c r="M14">
        <v>0</v>
      </c>
      <c r="N14">
        <v>0</v>
      </c>
      <c r="O14">
        <v>0</v>
      </c>
      <c r="P14">
        <v>2</v>
      </c>
      <c r="Q14">
        <v>1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0.5</v>
      </c>
      <c r="Y14">
        <v>1</v>
      </c>
      <c r="Z14">
        <v>3.5</v>
      </c>
    </row>
    <row r="15" spans="1:26" ht="12">
      <c r="A15" t="s">
        <v>98</v>
      </c>
      <c r="B15" t="s">
        <v>99</v>
      </c>
      <c r="C15" t="s">
        <v>100</v>
      </c>
      <c r="D15">
        <v>0</v>
      </c>
      <c r="E15">
        <v>0</v>
      </c>
      <c r="F15">
        <v>1</v>
      </c>
      <c r="G15">
        <v>0</v>
      </c>
      <c r="H15">
        <v>0.5</v>
      </c>
      <c r="I15">
        <v>0</v>
      </c>
      <c r="J15">
        <v>0</v>
      </c>
      <c r="K15">
        <v>0</v>
      </c>
      <c r="L15">
        <v>0.5</v>
      </c>
      <c r="M15">
        <v>0</v>
      </c>
      <c r="N15">
        <v>0</v>
      </c>
      <c r="O15">
        <v>0</v>
      </c>
      <c r="P15">
        <v>2</v>
      </c>
      <c r="Q15">
        <v>0</v>
      </c>
      <c r="R15">
        <v>1</v>
      </c>
      <c r="S15">
        <v>1</v>
      </c>
      <c r="T15">
        <v>1</v>
      </c>
      <c r="U15">
        <v>0</v>
      </c>
      <c r="V15">
        <v>0</v>
      </c>
      <c r="W15">
        <v>0</v>
      </c>
      <c r="X15">
        <v>0.5</v>
      </c>
      <c r="Y15">
        <v>1</v>
      </c>
      <c r="Z15">
        <v>4.5</v>
      </c>
    </row>
    <row r="16" spans="1:26" ht="12">
      <c r="A16" t="s">
        <v>80</v>
      </c>
      <c r="B16" t="s">
        <v>81</v>
      </c>
      <c r="C16" t="s">
        <v>82</v>
      </c>
      <c r="D16">
        <v>0</v>
      </c>
      <c r="E16">
        <v>1</v>
      </c>
      <c r="F16">
        <v>0</v>
      </c>
      <c r="G16">
        <v>0.5</v>
      </c>
      <c r="H16">
        <v>1</v>
      </c>
      <c r="I16">
        <v>1</v>
      </c>
      <c r="J16">
        <v>0</v>
      </c>
      <c r="K16">
        <v>0</v>
      </c>
      <c r="L16">
        <v>0</v>
      </c>
      <c r="M16">
        <v>0.5</v>
      </c>
      <c r="N16">
        <v>1</v>
      </c>
      <c r="O16">
        <v>0</v>
      </c>
      <c r="P16">
        <v>4.5</v>
      </c>
      <c r="Q16">
        <v>1</v>
      </c>
      <c r="R16">
        <v>0</v>
      </c>
      <c r="S16">
        <v>0</v>
      </c>
      <c r="T16">
        <v>1</v>
      </c>
      <c r="U16">
        <v>0</v>
      </c>
      <c r="V16">
        <v>1</v>
      </c>
      <c r="W16">
        <v>1</v>
      </c>
      <c r="X16">
        <v>1</v>
      </c>
      <c r="Y16">
        <v>1</v>
      </c>
      <c r="Z16">
        <v>5</v>
      </c>
    </row>
    <row r="17" spans="1:26" ht="12">
      <c r="A17" t="s">
        <v>20</v>
      </c>
      <c r="B17" t="s">
        <v>21</v>
      </c>
      <c r="C17" t="s">
        <v>22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0.5</v>
      </c>
      <c r="R17">
        <v>1</v>
      </c>
      <c r="S17">
        <v>0</v>
      </c>
      <c r="T17">
        <v>0</v>
      </c>
      <c r="U17">
        <v>0</v>
      </c>
      <c r="V17">
        <v>0</v>
      </c>
      <c r="W17">
        <v>0.5</v>
      </c>
      <c r="X17">
        <v>1</v>
      </c>
      <c r="Y17">
        <v>1</v>
      </c>
      <c r="Z17">
        <v>4</v>
      </c>
    </row>
    <row r="18" spans="1:26" ht="12">
      <c r="A18" t="s">
        <v>37</v>
      </c>
      <c r="B18" t="s">
        <v>38</v>
      </c>
      <c r="C18" t="s">
        <v>39</v>
      </c>
      <c r="D18">
        <v>0</v>
      </c>
      <c r="E18">
        <v>1</v>
      </c>
      <c r="F18">
        <v>1</v>
      </c>
      <c r="G18">
        <v>1</v>
      </c>
      <c r="H18">
        <v>0</v>
      </c>
      <c r="I18">
        <v>0.5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3.5</v>
      </c>
      <c r="Q18">
        <v>1</v>
      </c>
      <c r="R18">
        <v>1</v>
      </c>
      <c r="S18">
        <v>0</v>
      </c>
      <c r="T18">
        <v>1</v>
      </c>
      <c r="U18">
        <v>0.5</v>
      </c>
      <c r="V18">
        <v>1</v>
      </c>
      <c r="W18">
        <v>0</v>
      </c>
      <c r="X18">
        <v>0.5</v>
      </c>
      <c r="Y18">
        <v>1</v>
      </c>
      <c r="Z18">
        <v>5</v>
      </c>
    </row>
    <row r="19" spans="1:26" ht="12">
      <c r="A19" t="s">
        <v>11</v>
      </c>
      <c r="B19" t="s">
        <v>12</v>
      </c>
      <c r="C19" t="s">
        <v>13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0.5</v>
      </c>
      <c r="R19">
        <v>1</v>
      </c>
      <c r="S19">
        <v>0</v>
      </c>
      <c r="T19">
        <v>0</v>
      </c>
      <c r="U19">
        <v>0</v>
      </c>
      <c r="V19">
        <v>0</v>
      </c>
      <c r="W19">
        <v>0.5</v>
      </c>
      <c r="X19">
        <v>1</v>
      </c>
      <c r="Y19">
        <v>1</v>
      </c>
      <c r="Z19">
        <v>4</v>
      </c>
    </row>
    <row r="20" spans="1:26" ht="12">
      <c r="A20" t="s">
        <v>5</v>
      </c>
      <c r="B20" t="s">
        <v>6</v>
      </c>
      <c r="C20" t="s">
        <v>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0.5</v>
      </c>
      <c r="X20">
        <v>1</v>
      </c>
      <c r="Y20">
        <v>1</v>
      </c>
      <c r="Z20">
        <v>5</v>
      </c>
    </row>
    <row r="21" spans="1:26" ht="12">
      <c r="A21" t="s">
        <v>26</v>
      </c>
      <c r="B21" t="s">
        <v>27</v>
      </c>
      <c r="C21" t="s">
        <v>28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5</v>
      </c>
      <c r="Q21">
        <v>1</v>
      </c>
      <c r="R21">
        <v>0</v>
      </c>
      <c r="S21">
        <v>0</v>
      </c>
      <c r="T21">
        <v>1</v>
      </c>
      <c r="U21">
        <v>0</v>
      </c>
      <c r="V21">
        <v>1</v>
      </c>
      <c r="W21">
        <v>1</v>
      </c>
      <c r="X21">
        <v>1</v>
      </c>
      <c r="Y21">
        <v>1</v>
      </c>
      <c r="Z21">
        <v>5</v>
      </c>
    </row>
    <row r="22" spans="1:26" ht="12">
      <c r="A22" t="s">
        <v>77</v>
      </c>
      <c r="B22" t="s">
        <v>78</v>
      </c>
      <c r="C22" t="s">
        <v>79</v>
      </c>
      <c r="D22">
        <v>0</v>
      </c>
      <c r="E22">
        <v>1</v>
      </c>
      <c r="F22">
        <v>0</v>
      </c>
      <c r="G22">
        <v>1</v>
      </c>
      <c r="H22">
        <v>0</v>
      </c>
      <c r="I22">
        <v>0</v>
      </c>
      <c r="J22">
        <v>0.5</v>
      </c>
      <c r="K22">
        <v>0.5</v>
      </c>
      <c r="L22">
        <v>0</v>
      </c>
      <c r="M22">
        <v>0</v>
      </c>
      <c r="N22">
        <v>0</v>
      </c>
      <c r="O22">
        <v>0</v>
      </c>
      <c r="P22">
        <v>3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0</v>
      </c>
      <c r="X22">
        <v>1</v>
      </c>
      <c r="Y22">
        <v>1</v>
      </c>
      <c r="Z22">
        <v>5</v>
      </c>
    </row>
    <row r="23" spans="1:26" ht="12">
      <c r="A23" t="s">
        <v>74</v>
      </c>
      <c r="B23" t="s">
        <v>75</v>
      </c>
      <c r="C23" t="s">
        <v>76</v>
      </c>
      <c r="D23">
        <v>1</v>
      </c>
      <c r="E23">
        <v>0</v>
      </c>
      <c r="F23">
        <v>1</v>
      </c>
      <c r="G23">
        <v>0.5</v>
      </c>
      <c r="H23">
        <v>0</v>
      </c>
      <c r="I23">
        <v>1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5</v>
      </c>
      <c r="Q23">
        <v>0</v>
      </c>
      <c r="R23">
        <v>1</v>
      </c>
      <c r="S23">
        <v>1</v>
      </c>
      <c r="T23">
        <v>1</v>
      </c>
      <c r="U23">
        <v>0</v>
      </c>
      <c r="V23">
        <v>0</v>
      </c>
      <c r="W23">
        <v>0</v>
      </c>
      <c r="X23">
        <v>0.5</v>
      </c>
      <c r="Y23">
        <v>1</v>
      </c>
      <c r="Z23">
        <v>4.5</v>
      </c>
    </row>
    <row r="24" spans="1:26" ht="12">
      <c r="A24" t="s">
        <v>60</v>
      </c>
      <c r="B24" t="s">
        <v>64</v>
      </c>
      <c r="C24" t="s">
        <v>65</v>
      </c>
      <c r="D24">
        <v>1</v>
      </c>
      <c r="E24">
        <v>0</v>
      </c>
      <c r="F24">
        <v>1</v>
      </c>
      <c r="G24">
        <v>1</v>
      </c>
      <c r="H24">
        <v>0</v>
      </c>
      <c r="I24">
        <v>0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5</v>
      </c>
      <c r="Q24">
        <v>0.5</v>
      </c>
      <c r="R24">
        <v>1</v>
      </c>
      <c r="S24">
        <v>0</v>
      </c>
      <c r="T24">
        <v>1</v>
      </c>
      <c r="U24">
        <v>0</v>
      </c>
      <c r="V24">
        <v>0</v>
      </c>
      <c r="W24">
        <v>0.5</v>
      </c>
      <c r="X24">
        <v>1</v>
      </c>
      <c r="Y24">
        <v>1</v>
      </c>
      <c r="Z24">
        <v>4.5</v>
      </c>
    </row>
    <row r="25" spans="1:26" ht="12">
      <c r="A25" t="s">
        <v>60</v>
      </c>
      <c r="B25" t="s">
        <v>66</v>
      </c>
      <c r="C25" t="s">
        <v>67</v>
      </c>
      <c r="D25">
        <v>0</v>
      </c>
      <c r="E25">
        <v>0.5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0.5</v>
      </c>
      <c r="Q25">
        <v>0.5</v>
      </c>
      <c r="R25">
        <v>1</v>
      </c>
      <c r="S25">
        <v>0</v>
      </c>
      <c r="T25">
        <v>0</v>
      </c>
      <c r="U25">
        <v>0</v>
      </c>
      <c r="V25">
        <v>0</v>
      </c>
      <c r="W25">
        <v>0.5</v>
      </c>
      <c r="X25">
        <v>1</v>
      </c>
      <c r="Y25">
        <v>1</v>
      </c>
      <c r="Z25">
        <v>4</v>
      </c>
    </row>
    <row r="26" spans="1:26" ht="12">
      <c r="A26" t="s">
        <v>95</v>
      </c>
      <c r="B26" t="s">
        <v>96</v>
      </c>
      <c r="C26" t="s">
        <v>97</v>
      </c>
      <c r="D26">
        <v>1</v>
      </c>
      <c r="E26">
        <v>0</v>
      </c>
      <c r="F26">
        <v>0.5</v>
      </c>
      <c r="G26">
        <v>1</v>
      </c>
      <c r="H26">
        <v>0</v>
      </c>
      <c r="I26">
        <v>0.5</v>
      </c>
      <c r="J26">
        <v>0.5</v>
      </c>
      <c r="K26">
        <v>1</v>
      </c>
      <c r="L26">
        <v>1</v>
      </c>
      <c r="M26">
        <v>1</v>
      </c>
      <c r="N26">
        <v>0</v>
      </c>
      <c r="O26">
        <v>0</v>
      </c>
      <c r="P26">
        <v>5</v>
      </c>
      <c r="Q26">
        <v>0</v>
      </c>
      <c r="R26">
        <v>0.5</v>
      </c>
      <c r="S26">
        <v>0</v>
      </c>
      <c r="T26">
        <v>1</v>
      </c>
      <c r="U26">
        <v>1</v>
      </c>
      <c r="V26">
        <v>0</v>
      </c>
      <c r="W26">
        <v>0</v>
      </c>
      <c r="X26">
        <v>1</v>
      </c>
      <c r="Y26">
        <v>1</v>
      </c>
      <c r="Z26">
        <v>4.5</v>
      </c>
    </row>
    <row r="27" spans="1:26" ht="12">
      <c r="A27" t="s">
        <v>23</v>
      </c>
      <c r="B27" t="s">
        <v>24</v>
      </c>
      <c r="C27" t="s">
        <v>25</v>
      </c>
      <c r="D27">
        <v>0.5</v>
      </c>
      <c r="E27">
        <v>0.5</v>
      </c>
      <c r="F27">
        <v>0.5</v>
      </c>
      <c r="G27">
        <v>0.5</v>
      </c>
      <c r="H27">
        <v>0.5</v>
      </c>
      <c r="I27">
        <v>0.5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3</v>
      </c>
      <c r="Q27">
        <v>1</v>
      </c>
      <c r="R27">
        <v>1</v>
      </c>
      <c r="S27">
        <v>1</v>
      </c>
      <c r="T27">
        <v>1</v>
      </c>
      <c r="U27">
        <v>0</v>
      </c>
      <c r="V27">
        <v>1</v>
      </c>
      <c r="W27">
        <v>0.5</v>
      </c>
      <c r="X27">
        <v>0.5</v>
      </c>
      <c r="Y27">
        <v>1</v>
      </c>
      <c r="Z27">
        <v>5</v>
      </c>
    </row>
    <row r="28" spans="1:26" ht="12">
      <c r="A28" t="s">
        <v>54</v>
      </c>
      <c r="B28" t="s">
        <v>55</v>
      </c>
      <c r="C28" t="s">
        <v>56</v>
      </c>
      <c r="D28">
        <v>0</v>
      </c>
      <c r="E28">
        <v>1</v>
      </c>
      <c r="F28">
        <v>0.5</v>
      </c>
      <c r="G28">
        <v>0.5</v>
      </c>
      <c r="H28">
        <v>1</v>
      </c>
      <c r="I28">
        <v>1</v>
      </c>
      <c r="J28">
        <v>0</v>
      </c>
      <c r="K28">
        <v>0</v>
      </c>
      <c r="L28">
        <v>1</v>
      </c>
      <c r="M28">
        <v>0</v>
      </c>
      <c r="N28">
        <v>0</v>
      </c>
      <c r="O28">
        <v>1</v>
      </c>
      <c r="P28">
        <v>5</v>
      </c>
      <c r="Q28">
        <v>1</v>
      </c>
      <c r="R28">
        <v>1</v>
      </c>
      <c r="S28">
        <v>0</v>
      </c>
      <c r="T28">
        <v>1</v>
      </c>
      <c r="U28">
        <v>0.5</v>
      </c>
      <c r="V28">
        <v>1</v>
      </c>
      <c r="W28">
        <v>0</v>
      </c>
      <c r="X28">
        <v>0.5</v>
      </c>
      <c r="Y28">
        <v>1</v>
      </c>
      <c r="Z28">
        <v>5</v>
      </c>
    </row>
    <row r="29" spans="1:26" ht="12">
      <c r="A29" t="s">
        <v>43</v>
      </c>
      <c r="B29" t="s">
        <v>44</v>
      </c>
      <c r="C29" t="s">
        <v>45</v>
      </c>
      <c r="D29">
        <v>0</v>
      </c>
      <c r="E29">
        <v>1</v>
      </c>
      <c r="F29">
        <v>1</v>
      </c>
      <c r="G29">
        <v>1</v>
      </c>
      <c r="H29">
        <v>1</v>
      </c>
      <c r="I29">
        <v>1</v>
      </c>
      <c r="J29">
        <v>0</v>
      </c>
      <c r="K29">
        <v>1</v>
      </c>
      <c r="L29">
        <v>1</v>
      </c>
      <c r="M29">
        <v>1</v>
      </c>
      <c r="N29">
        <v>0</v>
      </c>
      <c r="O29">
        <v>0</v>
      </c>
      <c r="P29">
        <v>5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0</v>
      </c>
      <c r="X29">
        <v>1</v>
      </c>
      <c r="Y29">
        <v>1</v>
      </c>
      <c r="Z29">
        <v>5</v>
      </c>
    </row>
    <row r="30" spans="1:26" ht="12">
      <c r="A30" t="s">
        <v>8</v>
      </c>
      <c r="B30" t="s">
        <v>9</v>
      </c>
      <c r="C30" t="s">
        <v>10</v>
      </c>
      <c r="D30">
        <v>0</v>
      </c>
      <c r="E30">
        <v>0</v>
      </c>
      <c r="F30">
        <v>1</v>
      </c>
      <c r="G30">
        <v>0.5</v>
      </c>
      <c r="H30">
        <v>0</v>
      </c>
      <c r="I30">
        <v>0</v>
      </c>
      <c r="J30">
        <v>0.5</v>
      </c>
      <c r="K30">
        <v>1</v>
      </c>
      <c r="L30">
        <v>0</v>
      </c>
      <c r="M30">
        <v>0</v>
      </c>
      <c r="N30">
        <v>0</v>
      </c>
      <c r="O30">
        <v>1</v>
      </c>
      <c r="P30">
        <v>4</v>
      </c>
      <c r="Q30">
        <v>0</v>
      </c>
      <c r="R30">
        <v>1</v>
      </c>
      <c r="S30">
        <v>0</v>
      </c>
      <c r="T30">
        <v>1</v>
      </c>
      <c r="U30">
        <v>0.5</v>
      </c>
      <c r="V30">
        <v>1</v>
      </c>
      <c r="W30">
        <v>1</v>
      </c>
      <c r="X30">
        <v>0.5</v>
      </c>
      <c r="Y30">
        <v>1</v>
      </c>
      <c r="Z30">
        <v>5</v>
      </c>
    </row>
    <row r="31" spans="1:26" ht="12">
      <c r="A31" t="s">
        <v>14</v>
      </c>
      <c r="B31" t="s">
        <v>15</v>
      </c>
      <c r="C31" t="s">
        <v>16</v>
      </c>
      <c r="D31">
        <v>0</v>
      </c>
      <c r="E31">
        <v>0</v>
      </c>
      <c r="F31">
        <v>0</v>
      </c>
      <c r="G31">
        <v>0.5</v>
      </c>
      <c r="H31">
        <v>0.5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</v>
      </c>
      <c r="Q31">
        <v>0.5</v>
      </c>
      <c r="R31">
        <v>0.5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1</v>
      </c>
      <c r="Z31">
        <v>3</v>
      </c>
    </row>
  </sheetData>
  <printOptions/>
  <pageMargins left="0.7519685039370079" right="0.7519685039370079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17" sqref="I17"/>
    </sheetView>
  </sheetViews>
  <sheetFormatPr defaultColWidth="11.421875" defaultRowHeight="12.75"/>
  <sheetData>
    <row r="1" spans="1:9" ht="12">
      <c r="A1" t="s">
        <v>102</v>
      </c>
      <c r="B1" t="s">
        <v>103</v>
      </c>
      <c r="C1" t="s">
        <v>104</v>
      </c>
      <c r="D1" t="s">
        <v>117</v>
      </c>
      <c r="E1" t="s">
        <v>3</v>
      </c>
      <c r="G1" t="s">
        <v>114</v>
      </c>
      <c r="H1" t="s">
        <v>115</v>
      </c>
      <c r="I1" t="s">
        <v>116</v>
      </c>
    </row>
    <row r="2" spans="1:9" ht="12">
      <c r="A2" t="s">
        <v>71</v>
      </c>
      <c r="B2" t="s">
        <v>72</v>
      </c>
      <c r="C2" t="s">
        <v>73</v>
      </c>
      <c r="D2">
        <v>4</v>
      </c>
      <c r="E2">
        <v>5</v>
      </c>
      <c r="F2">
        <f aca="true" t="shared" si="0" ref="F2:F31">SUM(D2:E2)</f>
        <v>9</v>
      </c>
      <c r="G2">
        <v>7.5</v>
      </c>
      <c r="H2">
        <v>7</v>
      </c>
      <c r="I2">
        <f>((F2*4)+(G2*3)+(H2*3))/10</f>
        <v>7.95</v>
      </c>
    </row>
    <row r="3" spans="1:9" ht="12">
      <c r="A3" t="s">
        <v>68</v>
      </c>
      <c r="B3" t="s">
        <v>69</v>
      </c>
      <c r="C3" t="s">
        <v>70</v>
      </c>
      <c r="D3">
        <v>5</v>
      </c>
      <c r="E3">
        <v>5</v>
      </c>
      <c r="F3">
        <f t="shared" si="0"/>
        <v>10</v>
      </c>
      <c r="G3">
        <v>7.5</v>
      </c>
      <c r="H3">
        <v>5.5</v>
      </c>
      <c r="I3">
        <f aca="true" t="shared" si="1" ref="I3:I31">((F3*4)+(G3*3)+(H3*3))/10</f>
        <v>7.9</v>
      </c>
    </row>
    <row r="4" spans="1:9" ht="12">
      <c r="A4" t="s">
        <v>83</v>
      </c>
      <c r="B4" t="s">
        <v>84</v>
      </c>
      <c r="C4" t="s">
        <v>85</v>
      </c>
      <c r="D4">
        <v>2</v>
      </c>
      <c r="E4">
        <v>5</v>
      </c>
      <c r="F4">
        <f t="shared" si="0"/>
        <v>7</v>
      </c>
      <c r="G4">
        <v>7.5</v>
      </c>
      <c r="H4">
        <v>5.5</v>
      </c>
      <c r="I4">
        <f t="shared" si="1"/>
        <v>6.7</v>
      </c>
    </row>
    <row r="5" spans="1:9" ht="12">
      <c r="A5" t="s">
        <v>49</v>
      </c>
      <c r="B5" t="s">
        <v>50</v>
      </c>
      <c r="C5" t="s">
        <v>51</v>
      </c>
      <c r="D5">
        <v>3</v>
      </c>
      <c r="E5">
        <v>5</v>
      </c>
      <c r="F5">
        <f t="shared" si="0"/>
        <v>8</v>
      </c>
      <c r="G5">
        <v>7.5</v>
      </c>
      <c r="H5">
        <v>7</v>
      </c>
      <c r="I5">
        <f t="shared" si="1"/>
        <v>7.55</v>
      </c>
    </row>
    <row r="6" spans="1:9" ht="12">
      <c r="A6" t="s">
        <v>49</v>
      </c>
      <c r="B6" t="s">
        <v>52</v>
      </c>
      <c r="C6" t="s">
        <v>53</v>
      </c>
      <c r="D6">
        <v>0</v>
      </c>
      <c r="E6">
        <v>3.5</v>
      </c>
      <c r="F6">
        <f t="shared" si="0"/>
        <v>3.5</v>
      </c>
      <c r="G6">
        <v>7.5</v>
      </c>
      <c r="H6">
        <v>3</v>
      </c>
      <c r="I6">
        <f t="shared" si="1"/>
        <v>4.55</v>
      </c>
    </row>
    <row r="7" spans="1:9" ht="12">
      <c r="A7" t="s">
        <v>30</v>
      </c>
      <c r="B7" t="s">
        <v>47</v>
      </c>
      <c r="C7" t="s">
        <v>48</v>
      </c>
      <c r="D7">
        <v>5</v>
      </c>
      <c r="E7">
        <v>5</v>
      </c>
      <c r="F7">
        <f t="shared" si="0"/>
        <v>10</v>
      </c>
      <c r="G7">
        <v>7.5</v>
      </c>
      <c r="H7">
        <v>7.5</v>
      </c>
      <c r="I7">
        <f t="shared" si="1"/>
        <v>8.5</v>
      </c>
    </row>
    <row r="8" spans="1:9" ht="12">
      <c r="A8" t="s">
        <v>34</v>
      </c>
      <c r="B8" t="s">
        <v>35</v>
      </c>
      <c r="C8" t="s">
        <v>36</v>
      </c>
      <c r="D8">
        <v>3</v>
      </c>
      <c r="E8">
        <v>4.5</v>
      </c>
      <c r="F8">
        <f t="shared" si="0"/>
        <v>7.5</v>
      </c>
      <c r="G8">
        <v>7.5</v>
      </c>
      <c r="H8">
        <v>3</v>
      </c>
      <c r="I8">
        <f t="shared" si="1"/>
        <v>6.15</v>
      </c>
    </row>
    <row r="9" spans="1:9" ht="12">
      <c r="A9" t="s">
        <v>89</v>
      </c>
      <c r="B9" t="s">
        <v>90</v>
      </c>
      <c r="C9" t="s">
        <v>91</v>
      </c>
      <c r="D9">
        <v>0</v>
      </c>
      <c r="E9">
        <v>4</v>
      </c>
      <c r="F9">
        <f t="shared" si="0"/>
        <v>4</v>
      </c>
      <c r="G9">
        <v>7.5</v>
      </c>
      <c r="H9">
        <v>7</v>
      </c>
      <c r="I9">
        <f t="shared" si="1"/>
        <v>5.95</v>
      </c>
    </row>
    <row r="10" spans="1:9" ht="12">
      <c r="A10" t="s">
        <v>17</v>
      </c>
      <c r="B10" t="s">
        <v>18</v>
      </c>
      <c r="C10" t="s">
        <v>19</v>
      </c>
      <c r="D10">
        <v>4</v>
      </c>
      <c r="E10">
        <v>5</v>
      </c>
      <c r="F10">
        <f t="shared" si="0"/>
        <v>9</v>
      </c>
      <c r="G10">
        <v>7.5</v>
      </c>
      <c r="H10">
        <v>9.5</v>
      </c>
      <c r="I10">
        <f t="shared" si="1"/>
        <v>8.7</v>
      </c>
    </row>
    <row r="11" spans="1:9" ht="12">
      <c r="A11" t="s">
        <v>57</v>
      </c>
      <c r="B11" t="s">
        <v>58</v>
      </c>
      <c r="C11" t="s">
        <v>59</v>
      </c>
      <c r="D11">
        <v>4.5</v>
      </c>
      <c r="E11">
        <v>2.5</v>
      </c>
      <c r="F11">
        <f t="shared" si="0"/>
        <v>7</v>
      </c>
      <c r="G11">
        <v>7.5</v>
      </c>
      <c r="H11">
        <v>7.25</v>
      </c>
      <c r="I11">
        <f t="shared" si="1"/>
        <v>7.225</v>
      </c>
    </row>
    <row r="12" spans="1:9" ht="12">
      <c r="A12" t="s">
        <v>40</v>
      </c>
      <c r="B12" t="s">
        <v>41</v>
      </c>
      <c r="C12" t="s">
        <v>42</v>
      </c>
      <c r="D12">
        <v>3</v>
      </c>
      <c r="E12">
        <v>4.5</v>
      </c>
      <c r="F12">
        <f t="shared" si="0"/>
        <v>7.5</v>
      </c>
      <c r="G12">
        <v>7.5</v>
      </c>
      <c r="H12">
        <v>4</v>
      </c>
      <c r="I12">
        <f t="shared" si="1"/>
        <v>6.45</v>
      </c>
    </row>
    <row r="13" spans="1:9" ht="12">
      <c r="A13" t="s">
        <v>86</v>
      </c>
      <c r="B13" t="s">
        <v>87</v>
      </c>
      <c r="C13" t="s">
        <v>88</v>
      </c>
      <c r="D13">
        <v>5</v>
      </c>
      <c r="E13">
        <v>5</v>
      </c>
      <c r="F13">
        <f t="shared" si="0"/>
        <v>10</v>
      </c>
      <c r="G13">
        <v>7.5</v>
      </c>
      <c r="H13">
        <v>8</v>
      </c>
      <c r="I13">
        <f t="shared" si="1"/>
        <v>8.65</v>
      </c>
    </row>
    <row r="14" spans="1:9" ht="12">
      <c r="A14" t="s">
        <v>92</v>
      </c>
      <c r="B14" t="s">
        <v>93</v>
      </c>
      <c r="C14" t="s">
        <v>94</v>
      </c>
      <c r="D14">
        <v>2</v>
      </c>
      <c r="E14">
        <v>3.5</v>
      </c>
      <c r="F14">
        <f t="shared" si="0"/>
        <v>5.5</v>
      </c>
      <c r="G14">
        <v>7.5</v>
      </c>
      <c r="H14">
        <v>6</v>
      </c>
      <c r="I14">
        <f t="shared" si="1"/>
        <v>6.25</v>
      </c>
    </row>
    <row r="15" spans="1:9" ht="12">
      <c r="A15" t="s">
        <v>98</v>
      </c>
      <c r="B15" t="s">
        <v>99</v>
      </c>
      <c r="C15" t="s">
        <v>100</v>
      </c>
      <c r="D15">
        <v>2</v>
      </c>
      <c r="E15">
        <v>4.5</v>
      </c>
      <c r="F15">
        <f t="shared" si="0"/>
        <v>6.5</v>
      </c>
      <c r="G15">
        <v>7.5</v>
      </c>
      <c r="H15">
        <v>4.5</v>
      </c>
      <c r="I15">
        <f t="shared" si="1"/>
        <v>6.2</v>
      </c>
    </row>
    <row r="16" spans="1:9" ht="12">
      <c r="A16" t="s">
        <v>80</v>
      </c>
      <c r="B16" t="s">
        <v>81</v>
      </c>
      <c r="C16" t="s">
        <v>82</v>
      </c>
      <c r="D16">
        <v>4.5</v>
      </c>
      <c r="E16">
        <v>5</v>
      </c>
      <c r="F16">
        <f t="shared" si="0"/>
        <v>9.5</v>
      </c>
      <c r="G16">
        <v>7.5</v>
      </c>
      <c r="H16">
        <v>5.5</v>
      </c>
      <c r="I16">
        <f t="shared" si="1"/>
        <v>7.7</v>
      </c>
    </row>
    <row r="17" spans="1:9" ht="12">
      <c r="A17" t="s">
        <v>20</v>
      </c>
      <c r="B17" t="s">
        <v>21</v>
      </c>
      <c r="C17" t="s">
        <v>22</v>
      </c>
      <c r="D17">
        <v>0</v>
      </c>
      <c r="E17">
        <v>4</v>
      </c>
      <c r="F17">
        <f t="shared" si="0"/>
        <v>4</v>
      </c>
      <c r="G17">
        <v>7.5</v>
      </c>
      <c r="H17">
        <v>3</v>
      </c>
      <c r="I17">
        <f t="shared" si="1"/>
        <v>4.75</v>
      </c>
    </row>
    <row r="18" spans="1:9" ht="12">
      <c r="A18" t="s">
        <v>37</v>
      </c>
      <c r="B18" t="s">
        <v>38</v>
      </c>
      <c r="C18" t="s">
        <v>39</v>
      </c>
      <c r="D18">
        <v>3.5</v>
      </c>
      <c r="E18">
        <v>5</v>
      </c>
      <c r="F18">
        <f t="shared" si="0"/>
        <v>8.5</v>
      </c>
      <c r="G18">
        <v>7.5</v>
      </c>
      <c r="H18">
        <v>8</v>
      </c>
      <c r="I18">
        <f t="shared" si="1"/>
        <v>8.05</v>
      </c>
    </row>
    <row r="19" spans="1:9" ht="12">
      <c r="A19" t="s">
        <v>11</v>
      </c>
      <c r="B19" t="s">
        <v>12</v>
      </c>
      <c r="C19" t="s">
        <v>13</v>
      </c>
      <c r="D19">
        <v>0</v>
      </c>
      <c r="E19">
        <v>4</v>
      </c>
      <c r="F19">
        <f t="shared" si="0"/>
        <v>4</v>
      </c>
      <c r="G19">
        <v>7.5</v>
      </c>
      <c r="H19">
        <v>7.5</v>
      </c>
      <c r="I19">
        <f t="shared" si="1"/>
        <v>6.1</v>
      </c>
    </row>
    <row r="20" spans="1:9" ht="12">
      <c r="A20" t="s">
        <v>5</v>
      </c>
      <c r="B20" t="s">
        <v>6</v>
      </c>
      <c r="C20" t="s">
        <v>7</v>
      </c>
      <c r="D20">
        <v>0</v>
      </c>
      <c r="E20">
        <v>5</v>
      </c>
      <c r="F20">
        <f t="shared" si="0"/>
        <v>5</v>
      </c>
      <c r="G20">
        <v>7.5</v>
      </c>
      <c r="H20">
        <v>6.75</v>
      </c>
      <c r="I20">
        <f t="shared" si="1"/>
        <v>6.275</v>
      </c>
    </row>
    <row r="21" spans="1:9" ht="12">
      <c r="A21" t="s">
        <v>26</v>
      </c>
      <c r="B21" t="s">
        <v>27</v>
      </c>
      <c r="C21" t="s">
        <v>28</v>
      </c>
      <c r="D21">
        <v>5</v>
      </c>
      <c r="E21">
        <v>5</v>
      </c>
      <c r="F21">
        <f t="shared" si="0"/>
        <v>10</v>
      </c>
      <c r="G21">
        <v>7.5</v>
      </c>
      <c r="H21">
        <v>4.75</v>
      </c>
      <c r="I21">
        <f t="shared" si="1"/>
        <v>7.675</v>
      </c>
    </row>
    <row r="22" spans="1:9" ht="12">
      <c r="A22" t="s">
        <v>77</v>
      </c>
      <c r="B22" t="s">
        <v>78</v>
      </c>
      <c r="C22" t="s">
        <v>79</v>
      </c>
      <c r="D22">
        <v>3</v>
      </c>
      <c r="E22">
        <v>5</v>
      </c>
      <c r="F22">
        <f t="shared" si="0"/>
        <v>8</v>
      </c>
      <c r="G22">
        <v>7.5</v>
      </c>
      <c r="H22">
        <v>1.75</v>
      </c>
      <c r="I22">
        <f t="shared" si="1"/>
        <v>5.975</v>
      </c>
    </row>
    <row r="23" spans="1:9" ht="12">
      <c r="A23" t="s">
        <v>74</v>
      </c>
      <c r="B23" t="s">
        <v>75</v>
      </c>
      <c r="C23" t="s">
        <v>76</v>
      </c>
      <c r="D23">
        <v>5</v>
      </c>
      <c r="E23">
        <v>4.5</v>
      </c>
      <c r="F23">
        <f t="shared" si="0"/>
        <v>9.5</v>
      </c>
      <c r="G23">
        <v>7.5</v>
      </c>
      <c r="H23">
        <v>8.5</v>
      </c>
      <c r="I23">
        <f t="shared" si="1"/>
        <v>8.6</v>
      </c>
    </row>
    <row r="24" spans="1:9" ht="12">
      <c r="A24" t="s">
        <v>60</v>
      </c>
      <c r="B24" t="s">
        <v>64</v>
      </c>
      <c r="C24" t="s">
        <v>65</v>
      </c>
      <c r="D24">
        <v>5</v>
      </c>
      <c r="E24">
        <v>4.5</v>
      </c>
      <c r="F24">
        <f t="shared" si="0"/>
        <v>9.5</v>
      </c>
      <c r="G24">
        <v>7.5</v>
      </c>
      <c r="H24">
        <v>6</v>
      </c>
      <c r="I24">
        <f t="shared" si="1"/>
        <v>7.85</v>
      </c>
    </row>
    <row r="25" spans="1:9" ht="12">
      <c r="A25" t="s">
        <v>60</v>
      </c>
      <c r="B25" t="s">
        <v>66</v>
      </c>
      <c r="C25" t="s">
        <v>67</v>
      </c>
      <c r="D25">
        <v>0.5</v>
      </c>
      <c r="E25">
        <v>4</v>
      </c>
      <c r="F25">
        <f t="shared" si="0"/>
        <v>4.5</v>
      </c>
      <c r="G25">
        <v>7.5</v>
      </c>
      <c r="H25">
        <v>4.25</v>
      </c>
      <c r="I25">
        <f t="shared" si="1"/>
        <v>5.325</v>
      </c>
    </row>
    <row r="26" spans="1:9" ht="12">
      <c r="A26" t="s">
        <v>95</v>
      </c>
      <c r="B26" t="s">
        <v>96</v>
      </c>
      <c r="C26" t="s">
        <v>97</v>
      </c>
      <c r="D26">
        <v>5</v>
      </c>
      <c r="E26">
        <v>4.5</v>
      </c>
      <c r="F26">
        <f t="shared" si="0"/>
        <v>9.5</v>
      </c>
      <c r="G26">
        <v>7.5</v>
      </c>
      <c r="H26">
        <v>7</v>
      </c>
      <c r="I26">
        <f t="shared" si="1"/>
        <v>8.15</v>
      </c>
    </row>
    <row r="27" spans="1:9" ht="12">
      <c r="A27" t="s">
        <v>23</v>
      </c>
      <c r="B27" t="s">
        <v>24</v>
      </c>
      <c r="C27" t="s">
        <v>25</v>
      </c>
      <c r="D27">
        <v>3</v>
      </c>
      <c r="E27">
        <v>5</v>
      </c>
      <c r="F27">
        <f t="shared" si="0"/>
        <v>8</v>
      </c>
      <c r="G27">
        <v>7.5</v>
      </c>
      <c r="H27">
        <v>5</v>
      </c>
      <c r="I27">
        <f t="shared" si="1"/>
        <v>6.95</v>
      </c>
    </row>
    <row r="28" spans="1:9" ht="12">
      <c r="A28" t="s">
        <v>54</v>
      </c>
      <c r="B28" t="s">
        <v>55</v>
      </c>
      <c r="C28" t="s">
        <v>56</v>
      </c>
      <c r="D28">
        <v>5</v>
      </c>
      <c r="E28">
        <v>5</v>
      </c>
      <c r="F28">
        <f t="shared" si="0"/>
        <v>10</v>
      </c>
      <c r="G28">
        <v>7.5</v>
      </c>
      <c r="H28">
        <v>6.5</v>
      </c>
      <c r="I28">
        <f t="shared" si="1"/>
        <v>8.2</v>
      </c>
    </row>
    <row r="29" spans="1:9" ht="12">
      <c r="A29" t="s">
        <v>43</v>
      </c>
      <c r="B29" t="s">
        <v>44</v>
      </c>
      <c r="C29" t="s">
        <v>45</v>
      </c>
      <c r="D29">
        <v>5</v>
      </c>
      <c r="E29">
        <v>5</v>
      </c>
      <c r="F29">
        <f t="shared" si="0"/>
        <v>10</v>
      </c>
      <c r="G29">
        <v>7.5</v>
      </c>
      <c r="H29">
        <v>6.5</v>
      </c>
      <c r="I29">
        <f t="shared" si="1"/>
        <v>8.2</v>
      </c>
    </row>
    <row r="30" spans="1:9" ht="12">
      <c r="A30" t="s">
        <v>8</v>
      </c>
      <c r="B30" t="s">
        <v>9</v>
      </c>
      <c r="C30" t="s">
        <v>10</v>
      </c>
      <c r="D30">
        <v>4</v>
      </c>
      <c r="E30">
        <v>5</v>
      </c>
      <c r="F30">
        <f t="shared" si="0"/>
        <v>9</v>
      </c>
      <c r="G30">
        <v>7.5</v>
      </c>
      <c r="H30">
        <v>7</v>
      </c>
      <c r="I30">
        <f t="shared" si="1"/>
        <v>7.95</v>
      </c>
    </row>
    <row r="31" spans="1:9" ht="12">
      <c r="A31" t="s">
        <v>14</v>
      </c>
      <c r="B31" t="s">
        <v>15</v>
      </c>
      <c r="C31" t="s">
        <v>16</v>
      </c>
      <c r="D31">
        <v>2</v>
      </c>
      <c r="E31">
        <v>3</v>
      </c>
      <c r="F31">
        <f t="shared" si="0"/>
        <v>5</v>
      </c>
      <c r="G31">
        <v>7.5</v>
      </c>
      <c r="H31">
        <v>7.5</v>
      </c>
      <c r="I31">
        <f t="shared" si="1"/>
        <v>6.5</v>
      </c>
    </row>
  </sheetData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A1" sqref="A1"/>
    </sheetView>
  </sheetViews>
  <sheetFormatPr defaultColWidth="11.421875" defaultRowHeight="12.75"/>
  <sheetData>
    <row r="1" spans="1:22" ht="12">
      <c r="A1" t="s">
        <v>102</v>
      </c>
      <c r="B1" t="s">
        <v>103</v>
      </c>
      <c r="C1" t="s">
        <v>104</v>
      </c>
      <c r="D1" s="1">
        <v>41122</v>
      </c>
      <c r="E1" s="1">
        <v>41129</v>
      </c>
      <c r="F1" s="1">
        <v>41136</v>
      </c>
      <c r="G1" s="1">
        <v>41143</v>
      </c>
      <c r="H1" s="1">
        <v>41150</v>
      </c>
      <c r="I1" s="1">
        <v>41164</v>
      </c>
      <c r="J1" s="1">
        <v>41171</v>
      </c>
      <c r="K1" s="1">
        <v>41185</v>
      </c>
      <c r="L1" s="1">
        <v>41192</v>
      </c>
      <c r="M1" s="1">
        <v>41199</v>
      </c>
      <c r="N1" s="1">
        <v>41206</v>
      </c>
      <c r="O1" s="1">
        <v>41213</v>
      </c>
      <c r="P1" s="1">
        <v>41220</v>
      </c>
      <c r="Q1" s="1">
        <v>41227</v>
      </c>
      <c r="R1" s="1">
        <v>41234</v>
      </c>
      <c r="S1" s="1">
        <v>41241</v>
      </c>
      <c r="T1" s="1">
        <v>41248</v>
      </c>
      <c r="U1" t="s">
        <v>62</v>
      </c>
      <c r="V1" t="s">
        <v>63</v>
      </c>
    </row>
    <row r="2" spans="1:22" ht="12">
      <c r="A2" t="s">
        <v>71</v>
      </c>
      <c r="B2" t="s">
        <v>72</v>
      </c>
      <c r="C2" t="s">
        <v>73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0</v>
      </c>
      <c r="K2">
        <v>1</v>
      </c>
      <c r="L2">
        <v>0</v>
      </c>
      <c r="M2">
        <v>0</v>
      </c>
      <c r="N2">
        <v>1</v>
      </c>
      <c r="O2">
        <v>1</v>
      </c>
      <c r="P2">
        <v>0</v>
      </c>
      <c r="Q2">
        <v>1</v>
      </c>
      <c r="R2">
        <v>1</v>
      </c>
      <c r="S2">
        <v>1</v>
      </c>
      <c r="T2">
        <v>1</v>
      </c>
      <c r="U2">
        <f>SUM(D2:T2)</f>
        <v>13</v>
      </c>
      <c r="V2">
        <f>(U2/16)*100</f>
        <v>81.25</v>
      </c>
    </row>
    <row r="3" spans="1:22" ht="12">
      <c r="A3" t="s">
        <v>68</v>
      </c>
      <c r="B3" t="s">
        <v>69</v>
      </c>
      <c r="C3" t="s">
        <v>70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0</v>
      </c>
      <c r="M3">
        <v>1</v>
      </c>
      <c r="N3">
        <v>1</v>
      </c>
      <c r="O3">
        <v>0</v>
      </c>
      <c r="P3">
        <v>1</v>
      </c>
      <c r="Q3">
        <v>1</v>
      </c>
      <c r="R3">
        <v>1</v>
      </c>
      <c r="S3">
        <v>1</v>
      </c>
      <c r="T3">
        <v>1</v>
      </c>
      <c r="U3">
        <f aca="true" t="shared" si="0" ref="U3:U30">SUM(D3:T3)</f>
        <v>15</v>
      </c>
      <c r="V3">
        <f aca="true" t="shared" si="1" ref="V3:V30">(U3/16)*100</f>
        <v>93.75</v>
      </c>
    </row>
    <row r="4" spans="1:22" ht="12">
      <c r="A4" t="s">
        <v>83</v>
      </c>
      <c r="B4" t="s">
        <v>84</v>
      </c>
      <c r="C4" t="s">
        <v>85</v>
      </c>
      <c r="D4">
        <v>1</v>
      </c>
      <c r="E4">
        <v>0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0</v>
      </c>
      <c r="M4">
        <v>1</v>
      </c>
      <c r="N4">
        <v>1</v>
      </c>
      <c r="O4">
        <v>1</v>
      </c>
      <c r="P4">
        <v>0</v>
      </c>
      <c r="Q4">
        <v>1</v>
      </c>
      <c r="R4">
        <v>1</v>
      </c>
      <c r="S4">
        <v>1</v>
      </c>
      <c r="T4">
        <v>1</v>
      </c>
      <c r="U4">
        <f t="shared" si="0"/>
        <v>14</v>
      </c>
      <c r="V4">
        <f t="shared" si="1"/>
        <v>87.5</v>
      </c>
    </row>
    <row r="5" spans="1:22" ht="12">
      <c r="A5" t="s">
        <v>49</v>
      </c>
      <c r="B5" t="s">
        <v>50</v>
      </c>
      <c r="C5" t="s">
        <v>51</v>
      </c>
      <c r="D5">
        <v>1</v>
      </c>
      <c r="E5">
        <v>0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f t="shared" si="0"/>
        <v>14</v>
      </c>
      <c r="V5">
        <f t="shared" si="1"/>
        <v>87.5</v>
      </c>
    </row>
    <row r="6" spans="1:22" ht="12">
      <c r="A6" t="s">
        <v>49</v>
      </c>
      <c r="B6" t="s">
        <v>52</v>
      </c>
      <c r="C6" t="s">
        <v>53</v>
      </c>
      <c r="D6">
        <v>1</v>
      </c>
      <c r="E6">
        <v>1</v>
      </c>
      <c r="F6">
        <v>1</v>
      </c>
      <c r="G6">
        <v>1</v>
      </c>
      <c r="H6">
        <v>0</v>
      </c>
      <c r="I6">
        <v>1</v>
      </c>
      <c r="J6">
        <v>0</v>
      </c>
      <c r="K6">
        <v>1</v>
      </c>
      <c r="L6">
        <v>0</v>
      </c>
      <c r="M6">
        <v>1</v>
      </c>
      <c r="N6">
        <v>1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f t="shared" si="0"/>
        <v>10</v>
      </c>
      <c r="V6">
        <f t="shared" si="1"/>
        <v>62.5</v>
      </c>
    </row>
    <row r="7" spans="1:22" ht="12">
      <c r="A7" t="s">
        <v>46</v>
      </c>
      <c r="B7" t="s">
        <v>47</v>
      </c>
      <c r="C7" t="s">
        <v>48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f t="shared" si="0"/>
        <v>16</v>
      </c>
      <c r="V7">
        <f t="shared" si="1"/>
        <v>100</v>
      </c>
    </row>
    <row r="8" spans="1:22" ht="12">
      <c r="A8" t="s">
        <v>34</v>
      </c>
      <c r="B8" t="s">
        <v>35</v>
      </c>
      <c r="C8" t="s">
        <v>36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f t="shared" si="0"/>
        <v>16</v>
      </c>
      <c r="V8">
        <f t="shared" si="1"/>
        <v>100</v>
      </c>
    </row>
    <row r="9" spans="1:22" ht="12">
      <c r="A9" t="s">
        <v>89</v>
      </c>
      <c r="B9" t="s">
        <v>90</v>
      </c>
      <c r="C9" t="s">
        <v>91</v>
      </c>
      <c r="D9">
        <v>1</v>
      </c>
      <c r="E9">
        <v>0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1</v>
      </c>
      <c r="R9">
        <v>0</v>
      </c>
      <c r="S9">
        <v>1</v>
      </c>
      <c r="T9">
        <v>1</v>
      </c>
      <c r="U9">
        <f t="shared" si="0"/>
        <v>13</v>
      </c>
      <c r="V9">
        <f t="shared" si="1"/>
        <v>81.25</v>
      </c>
    </row>
    <row r="10" spans="1:22" ht="12">
      <c r="A10" t="s">
        <v>17</v>
      </c>
      <c r="B10" t="s">
        <v>18</v>
      </c>
      <c r="C10" t="s">
        <v>19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1</v>
      </c>
      <c r="Q10">
        <v>1</v>
      </c>
      <c r="R10">
        <v>1</v>
      </c>
      <c r="S10">
        <v>1</v>
      </c>
      <c r="T10">
        <v>1</v>
      </c>
      <c r="U10">
        <f t="shared" si="0"/>
        <v>16</v>
      </c>
      <c r="V10">
        <f t="shared" si="1"/>
        <v>100</v>
      </c>
    </row>
    <row r="11" spans="1:22" ht="12">
      <c r="A11" t="s">
        <v>57</v>
      </c>
      <c r="B11" t="s">
        <v>58</v>
      </c>
      <c r="C11" t="s">
        <v>59</v>
      </c>
      <c r="D11">
        <v>1</v>
      </c>
      <c r="E11">
        <v>0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1</v>
      </c>
      <c r="U11">
        <f t="shared" si="0"/>
        <v>15</v>
      </c>
      <c r="V11">
        <f t="shared" si="1"/>
        <v>93.75</v>
      </c>
    </row>
    <row r="12" spans="1:22" ht="12">
      <c r="A12" t="s">
        <v>40</v>
      </c>
      <c r="B12" t="s">
        <v>41</v>
      </c>
      <c r="C12" t="s">
        <v>42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f t="shared" si="0"/>
        <v>16</v>
      </c>
      <c r="V12">
        <f t="shared" si="1"/>
        <v>100</v>
      </c>
    </row>
    <row r="13" spans="1:22" ht="12">
      <c r="A13" t="s">
        <v>86</v>
      </c>
      <c r="B13" t="s">
        <v>87</v>
      </c>
      <c r="C13" t="s">
        <v>88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f t="shared" si="0"/>
        <v>17</v>
      </c>
      <c r="V13">
        <f t="shared" si="1"/>
        <v>106.25</v>
      </c>
    </row>
    <row r="14" spans="1:22" ht="12">
      <c r="A14" t="s">
        <v>92</v>
      </c>
      <c r="B14" t="s">
        <v>93</v>
      </c>
      <c r="C14" t="s">
        <v>94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>
        <v>1</v>
      </c>
      <c r="R14">
        <v>1</v>
      </c>
      <c r="S14">
        <v>1</v>
      </c>
      <c r="T14">
        <v>1</v>
      </c>
      <c r="U14">
        <f t="shared" si="0"/>
        <v>16</v>
      </c>
      <c r="V14">
        <f t="shared" si="1"/>
        <v>100</v>
      </c>
    </row>
    <row r="15" spans="1:22" ht="12">
      <c r="A15" t="s">
        <v>98</v>
      </c>
      <c r="B15" t="s">
        <v>99</v>
      </c>
      <c r="C15" t="s">
        <v>100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0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f t="shared" si="0"/>
        <v>16</v>
      </c>
      <c r="V15">
        <f t="shared" si="1"/>
        <v>100</v>
      </c>
    </row>
    <row r="16" spans="1:22" ht="12">
      <c r="A16" t="s">
        <v>80</v>
      </c>
      <c r="B16" t="s">
        <v>81</v>
      </c>
      <c r="C16" t="s">
        <v>82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0</v>
      </c>
      <c r="Q16">
        <v>1</v>
      </c>
      <c r="R16">
        <v>1</v>
      </c>
      <c r="S16">
        <v>1</v>
      </c>
      <c r="T16">
        <v>1</v>
      </c>
      <c r="U16">
        <f t="shared" si="0"/>
        <v>16</v>
      </c>
      <c r="V16">
        <f t="shared" si="1"/>
        <v>100</v>
      </c>
    </row>
    <row r="17" spans="1:22" ht="12">
      <c r="A17" t="s">
        <v>20</v>
      </c>
      <c r="B17" t="s">
        <v>21</v>
      </c>
      <c r="C17" t="s">
        <v>22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f t="shared" si="0"/>
        <v>17</v>
      </c>
      <c r="V17">
        <f t="shared" si="1"/>
        <v>106.25</v>
      </c>
    </row>
    <row r="18" spans="1:22" ht="12">
      <c r="A18" t="s">
        <v>37</v>
      </c>
      <c r="B18" t="s">
        <v>38</v>
      </c>
      <c r="C18" t="s">
        <v>39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0</v>
      </c>
      <c r="Q18">
        <v>0</v>
      </c>
      <c r="R18">
        <v>1</v>
      </c>
      <c r="S18">
        <v>1</v>
      </c>
      <c r="T18">
        <v>1</v>
      </c>
      <c r="U18">
        <f t="shared" si="0"/>
        <v>15</v>
      </c>
      <c r="V18">
        <f t="shared" si="1"/>
        <v>93.75</v>
      </c>
    </row>
    <row r="19" spans="1:22" ht="12">
      <c r="A19" t="s">
        <v>11</v>
      </c>
      <c r="B19" t="s">
        <v>12</v>
      </c>
      <c r="C19" t="s">
        <v>13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0</v>
      </c>
      <c r="M19">
        <v>1</v>
      </c>
      <c r="N19">
        <v>1</v>
      </c>
      <c r="O19">
        <v>0</v>
      </c>
      <c r="P19">
        <v>1</v>
      </c>
      <c r="Q19">
        <v>1</v>
      </c>
      <c r="R19">
        <v>1</v>
      </c>
      <c r="S19">
        <v>0</v>
      </c>
      <c r="T19">
        <v>1</v>
      </c>
      <c r="U19">
        <f t="shared" si="0"/>
        <v>14</v>
      </c>
      <c r="V19">
        <f t="shared" si="1"/>
        <v>87.5</v>
      </c>
    </row>
    <row r="20" spans="1:22" ht="12">
      <c r="A20" t="s">
        <v>5</v>
      </c>
      <c r="B20" t="s">
        <v>6</v>
      </c>
      <c r="C20" t="s">
        <v>7</v>
      </c>
      <c r="D20">
        <v>1</v>
      </c>
      <c r="E20">
        <v>0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f t="shared" si="0"/>
        <v>16</v>
      </c>
      <c r="V20">
        <f t="shared" si="1"/>
        <v>100</v>
      </c>
    </row>
    <row r="21" spans="1:22" ht="12">
      <c r="A21" t="s">
        <v>26</v>
      </c>
      <c r="B21" t="s">
        <v>27</v>
      </c>
      <c r="C21" t="s">
        <v>28</v>
      </c>
      <c r="D21">
        <v>1</v>
      </c>
      <c r="E21">
        <v>1</v>
      </c>
      <c r="F21">
        <v>1</v>
      </c>
      <c r="G21">
        <v>1</v>
      </c>
      <c r="H21">
        <v>0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f t="shared" si="0"/>
        <v>16</v>
      </c>
      <c r="V21">
        <f t="shared" si="1"/>
        <v>100</v>
      </c>
    </row>
    <row r="22" spans="1:22" ht="12">
      <c r="A22" t="s">
        <v>77</v>
      </c>
      <c r="B22" t="s">
        <v>78</v>
      </c>
      <c r="C22" t="s">
        <v>79</v>
      </c>
      <c r="D22">
        <v>1</v>
      </c>
      <c r="E22">
        <v>0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0</v>
      </c>
      <c r="Q22">
        <v>1</v>
      </c>
      <c r="R22">
        <v>1</v>
      </c>
      <c r="S22">
        <v>1</v>
      </c>
      <c r="T22">
        <v>1</v>
      </c>
      <c r="U22">
        <f t="shared" si="0"/>
        <v>15</v>
      </c>
      <c r="V22">
        <f t="shared" si="1"/>
        <v>93.75</v>
      </c>
    </row>
    <row r="23" spans="1:22" ht="12">
      <c r="A23" t="s">
        <v>74</v>
      </c>
      <c r="B23" t="s">
        <v>75</v>
      </c>
      <c r="C23" t="s">
        <v>76</v>
      </c>
      <c r="D23">
        <v>0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0</v>
      </c>
      <c r="P23">
        <v>1</v>
      </c>
      <c r="Q23">
        <v>1</v>
      </c>
      <c r="R23">
        <v>1</v>
      </c>
      <c r="S23">
        <v>1</v>
      </c>
      <c r="T23">
        <v>1</v>
      </c>
      <c r="U23">
        <f t="shared" si="0"/>
        <v>15</v>
      </c>
      <c r="V23">
        <f t="shared" si="1"/>
        <v>93.75</v>
      </c>
    </row>
    <row r="24" spans="1:22" ht="12">
      <c r="A24" t="s">
        <v>60</v>
      </c>
      <c r="B24" t="s">
        <v>64</v>
      </c>
      <c r="C24" t="s">
        <v>65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f t="shared" si="0"/>
        <v>17</v>
      </c>
      <c r="V24">
        <f t="shared" si="1"/>
        <v>106.25</v>
      </c>
    </row>
    <row r="25" spans="1:22" ht="12">
      <c r="A25" t="s">
        <v>60</v>
      </c>
      <c r="B25" t="s">
        <v>66</v>
      </c>
      <c r="C25" t="s">
        <v>67</v>
      </c>
      <c r="D25">
        <v>1</v>
      </c>
      <c r="E25">
        <v>1</v>
      </c>
      <c r="F25">
        <v>0</v>
      </c>
      <c r="G25">
        <v>1</v>
      </c>
      <c r="H25">
        <v>1</v>
      </c>
      <c r="I25">
        <v>1</v>
      </c>
      <c r="J25">
        <v>1</v>
      </c>
      <c r="K25">
        <v>1</v>
      </c>
      <c r="L25">
        <v>0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f t="shared" si="0"/>
        <v>15</v>
      </c>
      <c r="V25">
        <f t="shared" si="1"/>
        <v>93.75</v>
      </c>
    </row>
    <row r="26" spans="1:22" ht="12">
      <c r="A26" t="s">
        <v>95</v>
      </c>
      <c r="B26" t="s">
        <v>96</v>
      </c>
      <c r="C26" t="s">
        <v>97</v>
      </c>
      <c r="D26">
        <v>0</v>
      </c>
      <c r="E26">
        <v>1</v>
      </c>
      <c r="F26">
        <v>1</v>
      </c>
      <c r="G26">
        <v>1</v>
      </c>
      <c r="H26">
        <v>1</v>
      </c>
      <c r="I26">
        <v>1</v>
      </c>
      <c r="J26">
        <v>0</v>
      </c>
      <c r="K26">
        <v>1</v>
      </c>
      <c r="L26">
        <v>0</v>
      </c>
      <c r="M26">
        <v>1</v>
      </c>
      <c r="N26">
        <v>1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f t="shared" si="0"/>
        <v>13</v>
      </c>
      <c r="V26">
        <f t="shared" si="1"/>
        <v>81.25</v>
      </c>
    </row>
    <row r="27" spans="1:22" ht="12">
      <c r="A27" t="s">
        <v>23</v>
      </c>
      <c r="B27" t="s">
        <v>24</v>
      </c>
      <c r="C27" t="s">
        <v>25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f t="shared" si="0"/>
        <v>17</v>
      </c>
      <c r="V27">
        <f t="shared" si="1"/>
        <v>106.25</v>
      </c>
    </row>
    <row r="28" spans="1:22" ht="12">
      <c r="A28" t="s">
        <v>54</v>
      </c>
      <c r="B28" t="s">
        <v>55</v>
      </c>
      <c r="C28" t="s">
        <v>56</v>
      </c>
      <c r="D28">
        <v>1</v>
      </c>
      <c r="E28">
        <v>0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f t="shared" si="0"/>
        <v>16</v>
      </c>
      <c r="V28">
        <f t="shared" si="1"/>
        <v>100</v>
      </c>
    </row>
    <row r="29" spans="1:22" ht="12">
      <c r="A29" t="s">
        <v>43</v>
      </c>
      <c r="B29" t="s">
        <v>44</v>
      </c>
      <c r="C29" t="s">
        <v>45</v>
      </c>
      <c r="D29">
        <v>1</v>
      </c>
      <c r="E29">
        <v>0</v>
      </c>
      <c r="F29">
        <v>1</v>
      </c>
      <c r="G29">
        <v>1</v>
      </c>
      <c r="H29">
        <v>1</v>
      </c>
      <c r="I29">
        <v>1</v>
      </c>
      <c r="J29">
        <v>0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f t="shared" si="0"/>
        <v>15</v>
      </c>
      <c r="V29">
        <f t="shared" si="1"/>
        <v>93.75</v>
      </c>
    </row>
    <row r="30" spans="1:22" ht="12">
      <c r="A30" t="s">
        <v>8</v>
      </c>
      <c r="B30" t="s">
        <v>9</v>
      </c>
      <c r="C30" t="s">
        <v>10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0</v>
      </c>
      <c r="K30">
        <v>1</v>
      </c>
      <c r="L30">
        <v>1</v>
      </c>
      <c r="M30">
        <v>1</v>
      </c>
      <c r="N30">
        <v>1</v>
      </c>
      <c r="O30">
        <v>1</v>
      </c>
      <c r="P30">
        <v>0</v>
      </c>
      <c r="Q30">
        <v>1</v>
      </c>
      <c r="R30">
        <v>1</v>
      </c>
      <c r="S30">
        <v>1</v>
      </c>
      <c r="T30">
        <v>1</v>
      </c>
      <c r="U30">
        <f t="shared" si="0"/>
        <v>15</v>
      </c>
      <c r="V30">
        <f t="shared" si="1"/>
        <v>93.75</v>
      </c>
    </row>
    <row r="31" spans="1:14" ht="12">
      <c r="A31" t="s">
        <v>14</v>
      </c>
      <c r="B31" t="s">
        <v>15</v>
      </c>
      <c r="C31" t="s">
        <v>16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Mauricio Pietrocola</cp:lastModifiedBy>
  <dcterms:created xsi:type="dcterms:W3CDTF">2012-12-12T16:44:05Z</dcterms:created>
  <dcterms:modified xsi:type="dcterms:W3CDTF">2012-12-14T01:53:44Z</dcterms:modified>
  <cp:category/>
  <cp:version/>
  <cp:contentType/>
  <cp:contentStatus/>
</cp:coreProperties>
</file>