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p Rudinei\BACKUP\Rudinei\FEA e USP\PROVAS\"/>
    </mc:Choice>
  </mc:AlternateContent>
  <bookViews>
    <workbookView xWindow="0" yWindow="0" windowWidth="23040" windowHeight="9192" activeTab="2"/>
  </bookViews>
  <sheets>
    <sheet name="Planilha1" sheetId="1" r:id="rId1"/>
    <sheet name="Planilha2" sheetId="2" r:id="rId2"/>
    <sheet name="Planilh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8" i="3"/>
  <c r="F7" i="3"/>
  <c r="F6" i="3"/>
  <c r="F5" i="3"/>
  <c r="F4" i="3"/>
  <c r="G3" i="3"/>
  <c r="G4" i="3" s="1"/>
  <c r="G5" i="3" s="1"/>
  <c r="G6" i="3" s="1"/>
  <c r="G7" i="3" s="1"/>
  <c r="G8" i="3" s="1"/>
  <c r="G9" i="3" s="1"/>
  <c r="F3" i="3"/>
  <c r="E3" i="3"/>
  <c r="E4" i="3" s="1"/>
  <c r="E5" i="3" s="1"/>
  <c r="E6" i="3" s="1"/>
  <c r="E7" i="3" s="1"/>
  <c r="E8" i="3" s="1"/>
  <c r="E9" i="3" s="1"/>
  <c r="D3" i="3"/>
  <c r="D4" i="3" s="1"/>
  <c r="H2" i="3"/>
  <c r="D5" i="3" l="1"/>
  <c r="H4" i="3"/>
  <c r="H3" i="3"/>
  <c r="H5" i="3" l="1"/>
  <c r="D6" i="3"/>
  <c r="H6" i="3" l="1"/>
  <c r="D7" i="3"/>
  <c r="H7" i="3" l="1"/>
  <c r="D8" i="3"/>
  <c r="D9" i="3" l="1"/>
  <c r="H9" i="3" s="1"/>
  <c r="H8" i="3"/>
</calcChain>
</file>

<file path=xl/sharedStrings.xml><?xml version="1.0" encoding="utf-8"?>
<sst xmlns="http://schemas.openxmlformats.org/spreadsheetml/2006/main" count="21" uniqueCount="18">
  <si>
    <t>Ano</t>
  </si>
  <si>
    <t>Produto</t>
  </si>
  <si>
    <t>Preço</t>
  </si>
  <si>
    <t>Qtde</t>
  </si>
  <si>
    <t>P</t>
  </si>
  <si>
    <t>Q</t>
  </si>
  <si>
    <t>Alimento</t>
  </si>
  <si>
    <t>Educação</t>
  </si>
  <si>
    <t xml:space="preserve">Lazer </t>
  </si>
  <si>
    <t>Bebidas</t>
  </si>
  <si>
    <t>Salário Mínimo R$</t>
  </si>
  <si>
    <t>IPCA % a.a.</t>
  </si>
  <si>
    <t>ano</t>
  </si>
  <si>
    <t>SELIC</t>
  </si>
  <si>
    <t>IPCA</t>
  </si>
  <si>
    <t>Indice SELIC</t>
  </si>
  <si>
    <t>Ind IPCA</t>
  </si>
  <si>
    <t>Ganho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</si>
</sst>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10" fontId="0" fillId="0" borderId="6" xfId="3" applyNumberFormat="1" applyFont="1" applyBorder="1"/>
    <xf numFmtId="0" fontId="2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0" fillId="0" borderId="6" xfId="3" applyFont="1" applyBorder="1"/>
    <xf numFmtId="164" fontId="2" fillId="0" borderId="6" xfId="1" applyNumberFormat="1" applyFont="1" applyFill="1" applyBorder="1" applyAlignment="1">
      <alignment vertical="center" wrapText="1"/>
    </xf>
    <xf numFmtId="9" fontId="2" fillId="0" borderId="6" xfId="3" applyFont="1" applyBorder="1" applyAlignment="1">
      <alignment vertical="center" wrapText="1"/>
    </xf>
    <xf numFmtId="9" fontId="2" fillId="0" borderId="6" xfId="3" applyFont="1" applyFill="1" applyBorder="1" applyAlignment="1">
      <alignment vertical="center" wrapText="1"/>
    </xf>
    <xf numFmtId="44" fontId="0" fillId="0" borderId="0" xfId="2" applyFont="1"/>
    <xf numFmtId="4" fontId="3" fillId="0" borderId="0" xfId="4" applyNumberFormat="1" applyFont="1" applyFill="1" applyBorder="1" applyAlignment="1" applyProtection="1"/>
    <xf numFmtId="9" fontId="0" fillId="0" borderId="0" xfId="3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H23" sqref="H23"/>
    </sheetView>
  </sheetViews>
  <sheetFormatPr defaultRowHeight="14.4" x14ac:dyDescent="0.3"/>
  <cols>
    <col min="1" max="1" width="22.5546875" customWidth="1"/>
    <col min="5" max="6" width="9.109375" bestFit="1" customWidth="1"/>
  </cols>
  <sheetData>
    <row r="1" spans="1:14" ht="15.6" thickBot="1" x14ac:dyDescent="0.35">
      <c r="A1" s="1" t="s">
        <v>0</v>
      </c>
      <c r="B1" s="2">
        <v>2015</v>
      </c>
      <c r="C1" s="3"/>
      <c r="D1" s="2">
        <v>2016</v>
      </c>
      <c r="E1" s="3"/>
      <c r="F1" s="2">
        <v>2017</v>
      </c>
      <c r="G1" s="3"/>
    </row>
    <row r="2" spans="1:14" ht="15.6" thickBot="1" x14ac:dyDescent="0.3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4</v>
      </c>
      <c r="G2" s="5" t="s">
        <v>5</v>
      </c>
    </row>
    <row r="3" spans="1:14" ht="15.6" thickBot="1" x14ac:dyDescent="0.35">
      <c r="A3" s="4" t="s">
        <v>6</v>
      </c>
      <c r="B3" s="5">
        <v>10</v>
      </c>
      <c r="C3" s="5">
        <v>40</v>
      </c>
      <c r="D3" s="5">
        <v>10</v>
      </c>
      <c r="E3" s="5">
        <v>45</v>
      </c>
      <c r="F3" s="5">
        <v>12</v>
      </c>
      <c r="G3" s="5">
        <v>40</v>
      </c>
    </row>
    <row r="4" spans="1:14" ht="15.6" thickBot="1" x14ac:dyDescent="0.35">
      <c r="A4" s="4" t="s">
        <v>7</v>
      </c>
      <c r="B4" s="5">
        <v>30</v>
      </c>
      <c r="C4" s="5">
        <v>10</v>
      </c>
      <c r="D4" s="5">
        <v>40</v>
      </c>
      <c r="E4" s="5">
        <v>9</v>
      </c>
      <c r="F4" s="5">
        <v>42</v>
      </c>
      <c r="G4" s="5">
        <v>8</v>
      </c>
    </row>
    <row r="5" spans="1:14" ht="15.6" thickBot="1" x14ac:dyDescent="0.35">
      <c r="A5" s="4" t="s">
        <v>8</v>
      </c>
      <c r="B5" s="5">
        <v>20</v>
      </c>
      <c r="C5" s="5">
        <v>5</v>
      </c>
      <c r="D5" s="5">
        <v>25</v>
      </c>
      <c r="E5" s="5">
        <v>4</v>
      </c>
      <c r="F5" s="5">
        <v>25</v>
      </c>
      <c r="G5" s="5">
        <v>5</v>
      </c>
      <c r="K5" s="6"/>
      <c r="L5" s="6"/>
      <c r="M5" s="6"/>
      <c r="N5" s="6"/>
    </row>
    <row r="6" spans="1:14" ht="15.6" thickBot="1" x14ac:dyDescent="0.35">
      <c r="A6" s="7" t="s">
        <v>9</v>
      </c>
      <c r="B6" s="8">
        <v>10</v>
      </c>
      <c r="C6" s="8">
        <v>20</v>
      </c>
      <c r="D6" s="8">
        <v>11</v>
      </c>
      <c r="E6" s="8">
        <v>20</v>
      </c>
      <c r="F6" s="8">
        <v>12</v>
      </c>
      <c r="G6" s="5">
        <v>18</v>
      </c>
      <c r="K6" s="6"/>
      <c r="L6" s="6"/>
      <c r="M6" s="6"/>
      <c r="N6" s="6"/>
    </row>
    <row r="7" spans="1:14" x14ac:dyDescent="0.3">
      <c r="A7" s="6"/>
      <c r="B7" s="6"/>
      <c r="C7" s="6"/>
      <c r="D7" s="6"/>
      <c r="E7" s="9"/>
      <c r="F7" s="9"/>
      <c r="K7" s="6"/>
      <c r="L7" s="6"/>
      <c r="M7" s="6"/>
      <c r="N7" s="10"/>
    </row>
    <row r="8" spans="1:14" ht="15" x14ac:dyDescent="0.3">
      <c r="A8" s="6"/>
      <c r="B8" s="6"/>
      <c r="C8" s="6"/>
      <c r="D8" s="6"/>
      <c r="E8" s="11"/>
      <c r="F8" s="11"/>
      <c r="K8" s="6"/>
      <c r="L8" s="6"/>
      <c r="M8" s="6"/>
      <c r="N8" s="10"/>
    </row>
    <row r="9" spans="1:14" ht="15" x14ac:dyDescent="0.3">
      <c r="A9" s="12"/>
      <c r="B9" s="6"/>
      <c r="C9" s="13"/>
      <c r="D9" s="13"/>
      <c r="E9" s="13"/>
      <c r="F9" s="13"/>
    </row>
    <row r="10" spans="1:14" ht="15" x14ac:dyDescent="0.3">
      <c r="A10" s="12"/>
      <c r="B10" s="6"/>
      <c r="C10" s="13"/>
      <c r="D10" s="13"/>
      <c r="E10" s="13"/>
      <c r="F10" s="13"/>
    </row>
    <row r="11" spans="1:14" ht="15" x14ac:dyDescent="0.3">
      <c r="A11" s="12"/>
      <c r="B11" s="6"/>
      <c r="C11" s="13"/>
      <c r="D11" s="13"/>
      <c r="E11" s="13"/>
      <c r="F11" s="13"/>
    </row>
    <row r="12" spans="1:14" ht="15" x14ac:dyDescent="0.3">
      <c r="A12" s="12"/>
      <c r="B12" s="6"/>
      <c r="C12" s="13"/>
      <c r="D12" s="13"/>
      <c r="E12" s="13"/>
      <c r="F12" s="13"/>
    </row>
    <row r="13" spans="1:14" ht="15" x14ac:dyDescent="0.3">
      <c r="A13" s="11"/>
      <c r="B13" s="6"/>
      <c r="C13" s="6"/>
      <c r="D13" s="6"/>
      <c r="E13" s="13"/>
      <c r="F13" s="13"/>
    </row>
    <row r="15" spans="1:14" x14ac:dyDescent="0.3">
      <c r="A15" s="6"/>
      <c r="B15" s="6"/>
      <c r="C15" s="6"/>
      <c r="D15" s="6"/>
      <c r="E15" s="9"/>
      <c r="F15" s="9"/>
    </row>
    <row r="16" spans="1:14" ht="15" x14ac:dyDescent="0.3">
      <c r="A16" s="13"/>
      <c r="B16" s="13"/>
      <c r="C16" s="13"/>
      <c r="D16" s="13"/>
      <c r="E16" s="14"/>
      <c r="F16" s="14"/>
    </row>
    <row r="17" spans="1:6" ht="15" x14ac:dyDescent="0.3">
      <c r="A17" s="15"/>
      <c r="B17" s="13"/>
      <c r="C17" s="13"/>
      <c r="D17" s="13"/>
      <c r="E17" s="13"/>
      <c r="F17" s="13"/>
    </row>
    <row r="18" spans="1:6" ht="15" x14ac:dyDescent="0.3">
      <c r="A18" s="15"/>
      <c r="B18" s="13"/>
      <c r="C18" s="13"/>
      <c r="D18" s="13"/>
      <c r="E18" s="13"/>
      <c r="F18" s="13"/>
    </row>
    <row r="19" spans="1:6" ht="15" x14ac:dyDescent="0.3">
      <c r="A19" s="15"/>
      <c r="B19" s="13"/>
      <c r="C19" s="13"/>
      <c r="D19" s="13"/>
      <c r="E19" s="13"/>
      <c r="F19" s="13"/>
    </row>
    <row r="20" spans="1:6" ht="15" x14ac:dyDescent="0.3">
      <c r="A20" s="15"/>
      <c r="B20" s="13"/>
      <c r="C20" s="13"/>
      <c r="D20" s="13"/>
      <c r="E20" s="13"/>
      <c r="F20" s="13"/>
    </row>
    <row r="21" spans="1:6" ht="15" x14ac:dyDescent="0.3">
      <c r="A21" s="16"/>
      <c r="B21" s="13"/>
      <c r="C21" s="13"/>
      <c r="D21" s="13"/>
      <c r="E21" s="13"/>
      <c r="F21" s="13"/>
    </row>
  </sheetData>
  <mergeCells count="5">
    <mergeCell ref="B1:C1"/>
    <mergeCell ref="D1:E1"/>
    <mergeCell ref="F1:G1"/>
    <mergeCell ref="E7:F7"/>
    <mergeCell ref="E15:F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8" sqref="F8"/>
    </sheetView>
  </sheetViews>
  <sheetFormatPr defaultRowHeight="14.4" x14ac:dyDescent="0.3"/>
  <cols>
    <col min="2" max="2" width="16.33203125" customWidth="1"/>
  </cols>
  <sheetData>
    <row r="1" spans="1:4" x14ac:dyDescent="0.3">
      <c r="A1" t="s">
        <v>0</v>
      </c>
      <c r="B1" t="s">
        <v>10</v>
      </c>
      <c r="D1" t="s">
        <v>11</v>
      </c>
    </row>
    <row r="2" spans="1:4" x14ac:dyDescent="0.3">
      <c r="A2">
        <v>1995</v>
      </c>
      <c r="B2" s="17">
        <v>100</v>
      </c>
      <c r="D2" s="18">
        <v>22.408161659091402</v>
      </c>
    </row>
    <row r="3" spans="1:4" x14ac:dyDescent="0.3">
      <c r="A3">
        <v>1996</v>
      </c>
      <c r="B3" s="17">
        <v>112</v>
      </c>
      <c r="D3" s="18">
        <v>9.5649518175899804</v>
      </c>
    </row>
    <row r="4" spans="1:4" x14ac:dyDescent="0.3">
      <c r="A4">
        <v>1997</v>
      </c>
      <c r="B4" s="17">
        <v>120</v>
      </c>
      <c r="D4" s="18">
        <v>5.2243185352542501</v>
      </c>
    </row>
    <row r="5" spans="1:4" x14ac:dyDescent="0.3">
      <c r="A5">
        <v>1998</v>
      </c>
      <c r="B5" s="17">
        <v>130</v>
      </c>
      <c r="D5" s="18">
        <v>1.65497817994227</v>
      </c>
    </row>
    <row r="6" spans="1:4" x14ac:dyDescent="0.3">
      <c r="A6">
        <v>1999</v>
      </c>
      <c r="B6" s="17">
        <v>136</v>
      </c>
      <c r="D6" s="18">
        <v>8.9397887806885095</v>
      </c>
    </row>
    <row r="7" spans="1:4" x14ac:dyDescent="0.3">
      <c r="A7">
        <v>2000</v>
      </c>
      <c r="B7" s="17">
        <v>151</v>
      </c>
      <c r="D7" s="18">
        <v>5.9745933423981601</v>
      </c>
    </row>
    <row r="8" spans="1:4" x14ac:dyDescent="0.3">
      <c r="A8">
        <v>2001</v>
      </c>
      <c r="B8" s="17">
        <v>180</v>
      </c>
      <c r="D8" s="18">
        <v>7.6734364140733202</v>
      </c>
    </row>
    <row r="9" spans="1:4" x14ac:dyDescent="0.3">
      <c r="A9">
        <v>2002</v>
      </c>
      <c r="B9" s="17">
        <v>200</v>
      </c>
      <c r="D9" s="18">
        <v>12.530273356687699</v>
      </c>
    </row>
    <row r="10" spans="1:4" x14ac:dyDescent="0.3">
      <c r="A10">
        <v>2003</v>
      </c>
      <c r="B10" s="17">
        <v>240</v>
      </c>
      <c r="D10" s="18">
        <v>9.3005128004000301</v>
      </c>
    </row>
    <row r="11" spans="1:4" x14ac:dyDescent="0.3">
      <c r="A11">
        <v>2004</v>
      </c>
      <c r="B11" s="17">
        <v>260</v>
      </c>
      <c r="D11" s="18">
        <v>7.5994958488264199</v>
      </c>
    </row>
    <row r="12" spans="1:4" x14ac:dyDescent="0.3">
      <c r="A12">
        <v>2005</v>
      </c>
      <c r="B12" s="17">
        <v>300</v>
      </c>
      <c r="D12" s="18">
        <v>5.6892268187350901</v>
      </c>
    </row>
    <row r="13" spans="1:4" x14ac:dyDescent="0.3">
      <c r="A13">
        <v>2006</v>
      </c>
      <c r="B13" s="17">
        <v>350</v>
      </c>
      <c r="D13" s="18">
        <v>3.14151613157687</v>
      </c>
    </row>
    <row r="14" spans="1:4" x14ac:dyDescent="0.3">
      <c r="A14">
        <v>2007</v>
      </c>
      <c r="B14" s="17">
        <v>380</v>
      </c>
      <c r="D14" s="18">
        <v>4.4576585533737196</v>
      </c>
    </row>
    <row r="15" spans="1:4" x14ac:dyDescent="0.3">
      <c r="A15">
        <v>2008</v>
      </c>
      <c r="B15" s="17">
        <v>415</v>
      </c>
      <c r="D15" s="18">
        <v>5.90272439065465</v>
      </c>
    </row>
    <row r="16" spans="1:4" x14ac:dyDescent="0.3">
      <c r="A16">
        <v>2009</v>
      </c>
      <c r="B16" s="17">
        <v>465</v>
      </c>
      <c r="D16" s="18">
        <v>4.31165006256784</v>
      </c>
    </row>
    <row r="17" spans="1:4" x14ac:dyDescent="0.3">
      <c r="A17">
        <v>2010</v>
      </c>
      <c r="B17" s="17">
        <v>510</v>
      </c>
      <c r="D17" s="18">
        <v>5.9086887217945296</v>
      </c>
    </row>
    <row r="18" spans="1:4" x14ac:dyDescent="0.3">
      <c r="A18">
        <v>2011</v>
      </c>
      <c r="B18" s="17">
        <v>545</v>
      </c>
      <c r="D18" s="18">
        <v>6.5033527436801704</v>
      </c>
    </row>
    <row r="19" spans="1:4" x14ac:dyDescent="0.3">
      <c r="A19">
        <v>2012</v>
      </c>
      <c r="B19" s="17">
        <v>622</v>
      </c>
      <c r="D19" s="18">
        <v>5.8385947181474496</v>
      </c>
    </row>
    <row r="20" spans="1:4" x14ac:dyDescent="0.3">
      <c r="A20">
        <v>2013</v>
      </c>
      <c r="B20" s="17">
        <v>678</v>
      </c>
      <c r="D20" s="18">
        <v>5.9106829999999997</v>
      </c>
    </row>
    <row r="21" spans="1:4" x14ac:dyDescent="0.3">
      <c r="A21">
        <v>2014</v>
      </c>
      <c r="B21" s="17">
        <v>724</v>
      </c>
      <c r="D21" s="18">
        <v>6.4074707960000001</v>
      </c>
    </row>
    <row r="22" spans="1:4" x14ac:dyDescent="0.3">
      <c r="A22">
        <v>2015</v>
      </c>
      <c r="B22" s="17">
        <v>788</v>
      </c>
      <c r="D22" s="18">
        <v>10.673028130000001</v>
      </c>
    </row>
    <row r="23" spans="1:4" x14ac:dyDescent="0.3">
      <c r="A23">
        <v>2016</v>
      </c>
      <c r="B23" s="17">
        <v>880</v>
      </c>
      <c r="D23" s="18">
        <v>6.2879882132213849</v>
      </c>
    </row>
    <row r="24" spans="1:4" x14ac:dyDescent="0.3">
      <c r="A24">
        <v>2017</v>
      </c>
      <c r="B24" s="17">
        <v>937</v>
      </c>
      <c r="D24" s="18">
        <v>2.95</v>
      </c>
    </row>
    <row r="25" spans="1:4" x14ac:dyDescent="0.3">
      <c r="A25">
        <v>2018</v>
      </c>
      <c r="B25" s="17">
        <v>954</v>
      </c>
      <c r="D25" s="18">
        <v>3.75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6" sqref="E26"/>
    </sheetView>
  </sheetViews>
  <sheetFormatPr defaultRowHeight="14.4" x14ac:dyDescent="0.3"/>
  <sheetData>
    <row r="1" spans="1:8" x14ac:dyDescent="0.3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</row>
    <row r="2" spans="1:8" x14ac:dyDescent="0.3">
      <c r="A2">
        <v>0</v>
      </c>
      <c r="B2">
        <v>0</v>
      </c>
      <c r="C2">
        <v>0</v>
      </c>
      <c r="D2">
        <v>100</v>
      </c>
      <c r="E2">
        <v>100</v>
      </c>
      <c r="G2">
        <v>100</v>
      </c>
      <c r="H2">
        <f>(D2/E2)*100</f>
        <v>100</v>
      </c>
    </row>
    <row r="3" spans="1:8" x14ac:dyDescent="0.3">
      <c r="A3">
        <v>1</v>
      </c>
      <c r="B3" s="19">
        <v>0.12</v>
      </c>
      <c r="C3" s="19">
        <v>8.5000000000000006E-2</v>
      </c>
      <c r="D3">
        <f>D2*(1+B3)</f>
        <v>112.00000000000001</v>
      </c>
      <c r="E3">
        <f>E2*(1+C3)</f>
        <v>108.5</v>
      </c>
      <c r="F3">
        <f>(1+B3)/(1+C3)</f>
        <v>1.0322580645161292</v>
      </c>
      <c r="G3">
        <f>G2*F3</f>
        <v>103.22580645161293</v>
      </c>
      <c r="H3">
        <f t="shared" ref="H3:H9" si="0">(D3/E3)*100</f>
        <v>103.22580645161293</v>
      </c>
    </row>
    <row r="4" spans="1:8" x14ac:dyDescent="0.3">
      <c r="A4">
        <v>2</v>
      </c>
      <c r="B4" s="19">
        <v>0.15</v>
      </c>
      <c r="C4" s="19">
        <v>9.5000000000000001E-2</v>
      </c>
      <c r="D4">
        <f t="shared" ref="D4:E9" si="1">D3*(1+B4)</f>
        <v>128.80000000000001</v>
      </c>
      <c r="E4">
        <f t="shared" si="1"/>
        <v>118.80749999999999</v>
      </c>
      <c r="F4">
        <f t="shared" ref="F4:F9" si="2">(1+B4)/(1+C4)</f>
        <v>1.0502283105022832</v>
      </c>
      <c r="G4">
        <f t="shared" ref="G4:G9" si="3">G3*F4</f>
        <v>108.41066430991312</v>
      </c>
      <c r="H4">
        <f t="shared" si="0"/>
        <v>108.4106643099131</v>
      </c>
    </row>
    <row r="5" spans="1:8" x14ac:dyDescent="0.3">
      <c r="A5">
        <v>3</v>
      </c>
      <c r="B5" s="19">
        <v>0.1</v>
      </c>
      <c r="C5" s="19">
        <v>6.5000000000000002E-2</v>
      </c>
      <c r="D5">
        <f t="shared" si="1"/>
        <v>141.68000000000004</v>
      </c>
      <c r="E5">
        <f t="shared" si="1"/>
        <v>126.52998749999999</v>
      </c>
      <c r="F5">
        <f t="shared" si="2"/>
        <v>1.0328638497652582</v>
      </c>
      <c r="G5">
        <f t="shared" si="3"/>
        <v>111.97345609474594</v>
      </c>
      <c r="H5">
        <f t="shared" si="0"/>
        <v>111.97345609474596</v>
      </c>
    </row>
    <row r="6" spans="1:8" x14ac:dyDescent="0.3">
      <c r="A6">
        <v>4</v>
      </c>
      <c r="B6" s="19">
        <v>0.08</v>
      </c>
      <c r="C6" s="19">
        <v>0.04</v>
      </c>
      <c r="D6">
        <f t="shared" si="1"/>
        <v>153.01440000000005</v>
      </c>
      <c r="E6">
        <f t="shared" si="1"/>
        <v>131.59118699999999</v>
      </c>
      <c r="F6">
        <f t="shared" si="2"/>
        <v>1.0384615384615385</v>
      </c>
      <c r="G6">
        <f t="shared" si="3"/>
        <v>116.28012748300542</v>
      </c>
      <c r="H6">
        <f t="shared" si="0"/>
        <v>116.28012748300543</v>
      </c>
    </row>
    <row r="7" spans="1:8" x14ac:dyDescent="0.3">
      <c r="A7">
        <v>5</v>
      </c>
      <c r="B7" s="19">
        <v>0.09</v>
      </c>
      <c r="C7" s="19">
        <v>0.04</v>
      </c>
      <c r="D7">
        <f t="shared" si="1"/>
        <v>166.78569600000006</v>
      </c>
      <c r="E7">
        <f t="shared" si="1"/>
        <v>136.85483447999999</v>
      </c>
      <c r="F7">
        <f t="shared" si="2"/>
        <v>1.0480769230769231</v>
      </c>
      <c r="G7">
        <f t="shared" si="3"/>
        <v>121.87051822738069</v>
      </c>
      <c r="H7">
        <f t="shared" si="0"/>
        <v>121.87051822738069</v>
      </c>
    </row>
    <row r="8" spans="1:8" x14ac:dyDescent="0.3">
      <c r="A8">
        <v>6</v>
      </c>
      <c r="B8" s="19">
        <v>0.06</v>
      </c>
      <c r="C8" s="19">
        <v>0.03</v>
      </c>
      <c r="D8">
        <f t="shared" si="1"/>
        <v>176.79283776000008</v>
      </c>
      <c r="E8">
        <f t="shared" si="1"/>
        <v>140.96047951439999</v>
      </c>
      <c r="F8">
        <f t="shared" si="2"/>
        <v>1.029126213592233</v>
      </c>
      <c r="G8">
        <f t="shared" si="3"/>
        <v>125.4201449718675</v>
      </c>
      <c r="H8">
        <f t="shared" si="0"/>
        <v>125.42014497186751</v>
      </c>
    </row>
    <row r="9" spans="1:8" x14ac:dyDescent="0.3">
      <c r="A9">
        <v>7</v>
      </c>
      <c r="B9" s="19">
        <v>0.05</v>
      </c>
      <c r="C9" s="19">
        <v>2.5000000000000001E-2</v>
      </c>
      <c r="D9">
        <f t="shared" si="1"/>
        <v>185.6324796480001</v>
      </c>
      <c r="E9">
        <f t="shared" si="1"/>
        <v>144.48449150225997</v>
      </c>
      <c r="F9">
        <f t="shared" si="2"/>
        <v>1.024390243902439</v>
      </c>
      <c r="G9">
        <f t="shared" si="3"/>
        <v>128.4791728980106</v>
      </c>
      <c r="H9">
        <f t="shared" si="0"/>
        <v>128.47917289801066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2020-08-28T10:43:40Z</dcterms:created>
  <dcterms:modified xsi:type="dcterms:W3CDTF">2020-08-28T10:48:17Z</dcterms:modified>
</cp:coreProperties>
</file>