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asbarrios/Google Drive/Lucas/Documentos/Arquivo acadêmico/Mestrado USP/Monitoria - Proença/"/>
    </mc:Choice>
  </mc:AlternateContent>
  <xr:revisionPtr revIDLastSave="0" documentId="13_ncr:1_{DAAFD8E4-FFE2-A04C-9D32-4482CB590CA4}" xr6:coauthVersionLast="45" xr6:coauthVersionMax="45" xr10:uidLastSave="{00000000-0000-0000-0000-000000000000}"/>
  <bookViews>
    <workbookView xWindow="25600" yWindow="460" windowWidth="25600" windowHeight="21140" xr2:uid="{3A0D1CDD-6887-144A-BE13-72195DE44D8F}"/>
  </bookViews>
  <sheets>
    <sheet name="Lista de presença (DCO0316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D3" i="2" l="1"/>
  <c r="D4" i="2"/>
  <c r="D5" i="2"/>
  <c r="D6" i="2"/>
  <c r="D7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</calcChain>
</file>

<file path=xl/sharedStrings.xml><?xml version="1.0" encoding="utf-8"?>
<sst xmlns="http://schemas.openxmlformats.org/spreadsheetml/2006/main" count="384" uniqueCount="84">
  <si>
    <t>Andres Julian Schablatura Vera</t>
  </si>
  <si>
    <t>andres.vera@usp.br</t>
  </si>
  <si>
    <t>Cristina Ramos de Oliveira Pereira</t>
  </si>
  <si>
    <t>cristinaramos@usp.br</t>
  </si>
  <si>
    <t>Felipe Bueno Zular</t>
  </si>
  <si>
    <t>felipezular@usp.br</t>
  </si>
  <si>
    <t>Fernando Benites Ortega Goncalves</t>
  </si>
  <si>
    <t>fernandobenites@usp.br</t>
  </si>
  <si>
    <t>Gabriel Andrade de Carvalho</t>
  </si>
  <si>
    <t>gabriel.a.carvalho@usp.br</t>
  </si>
  <si>
    <t>Gilberto Felix de Lima Filho</t>
  </si>
  <si>
    <t>gilbertofelix@usp.br</t>
  </si>
  <si>
    <t>Guilherme Falcao de Freitas</t>
  </si>
  <si>
    <t>guilhermefalcao@usp.br</t>
  </si>
  <si>
    <t>Gustavo Rodrigues Miadaira</t>
  </si>
  <si>
    <t>gustavo.miadaira@usp.br</t>
  </si>
  <si>
    <t>Iasmine Lima Favaro</t>
  </si>
  <si>
    <t>iasmine.favaro@usp.br</t>
  </si>
  <si>
    <t>Lucas Gabriel Campos Balog</t>
  </si>
  <si>
    <t>lucasbalog@usp.br</t>
  </si>
  <si>
    <t>Luiz Arthur De Santi</t>
  </si>
  <si>
    <t>luiz.santi@usp.br</t>
  </si>
  <si>
    <t>Marcelo Correia Barbosa Junior</t>
  </si>
  <si>
    <t>marcelocbj@usp.br</t>
  </si>
  <si>
    <t>Marcio Goncalves Araujo</t>
  </si>
  <si>
    <t>marcio.araujo@usp.br</t>
  </si>
  <si>
    <t>Maria Fernanda Mangile</t>
  </si>
  <si>
    <t>mariafmangile@usp.br</t>
  </si>
  <si>
    <t>Maria Luiza Telio de Oliveira Bastos</t>
  </si>
  <si>
    <t>malubastos@usp.br</t>
  </si>
  <si>
    <t>Maria Eduarda Fernandes Pereira</t>
  </si>
  <si>
    <t>madufernandes@usp.br</t>
  </si>
  <si>
    <t>Mariana Battistini Dalmolin</t>
  </si>
  <si>
    <t>maribattistini@usp.br</t>
  </si>
  <si>
    <t>Mariana de Souza Matias</t>
  </si>
  <si>
    <t>mariana.matias@usp.br</t>
  </si>
  <si>
    <t>Nicolas Cavalcante Alves</t>
  </si>
  <si>
    <t>cnicolas@usp.br</t>
  </si>
  <si>
    <t>Pedro Augusto Paes dos Santos</t>
  </si>
  <si>
    <t>pedroaugustopaes@usp.br</t>
  </si>
  <si>
    <t>Pedro Lopes de Carvalho</t>
  </si>
  <si>
    <t>pedro.lopes.carvalho@usp.br</t>
  </si>
  <si>
    <t>Rafaela Zenaro Maron</t>
  </si>
  <si>
    <t>rafaelazenaro@usp.br</t>
  </si>
  <si>
    <t>Raquel Rother Bezerra</t>
  </si>
  <si>
    <t>raquelrother@usp.br</t>
  </si>
  <si>
    <t>Renato Eidman</t>
  </si>
  <si>
    <t>renato.eidman@usp.br</t>
  </si>
  <si>
    <t>Rodrigo Galutti de Paranhos e Silva</t>
  </si>
  <si>
    <t>rodgparanhos@usp.br</t>
  </si>
  <si>
    <t>Tamires Silva Cavalcante</t>
  </si>
  <si>
    <t>tamires.cavalcante@usp.br</t>
  </si>
  <si>
    <t>Teo Halben Guerra Leal</t>
  </si>
  <si>
    <t>teoleall@usp.br</t>
  </si>
  <si>
    <t>Thaís Gonçalves Ferreira da Silva</t>
  </si>
  <si>
    <t>thais.ferreira.silva@usp.br</t>
  </si>
  <si>
    <t>Victor Nogueira Correa</t>
  </si>
  <si>
    <t>victor.nogueira.correa@usp.br</t>
  </si>
  <si>
    <t>Vinicius Vieira Souza</t>
  </si>
  <si>
    <t>vinicius_vieira13@usp.br</t>
  </si>
  <si>
    <t>Vitor Alessandro Silva Pereira</t>
  </si>
  <si>
    <t>vitor.alessandro.pereira@usp.br</t>
  </si>
  <si>
    <t>Vitor Americo Cunha de Lima</t>
  </si>
  <si>
    <t>vitor.lima@usp.br</t>
  </si>
  <si>
    <t>Nome</t>
  </si>
  <si>
    <t>Nº USP</t>
  </si>
  <si>
    <t>E-mail</t>
  </si>
  <si>
    <t>Faculdade de Direito da Universidade de São Paulo 
REGULAÇÃO, CONCORRÊNCIA E MERCADO (DCO 0316) 
Prof. Dr. José Marcelo Martins Proença
2º Semestre de 2020</t>
  </si>
  <si>
    <t>Aula 18/08</t>
  </si>
  <si>
    <t>Aula 25/08</t>
  </si>
  <si>
    <t>Aula 01/09</t>
  </si>
  <si>
    <t>Aula 08/09</t>
  </si>
  <si>
    <t>Aula 15/09</t>
  </si>
  <si>
    <t>Aula 22/09</t>
  </si>
  <si>
    <t>Aula 29/09</t>
  </si>
  <si>
    <t>Aula 13/10</t>
  </si>
  <si>
    <t>Aula 20/10</t>
  </si>
  <si>
    <t>Aula 27/10</t>
  </si>
  <si>
    <t>Aula 03/11</t>
  </si>
  <si>
    <t>Aula 10/11</t>
  </si>
  <si>
    <t>Aula 17/11</t>
  </si>
  <si>
    <t>Aula 24/11</t>
  </si>
  <si>
    <t>Total Ps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</si>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</sst>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415FD6-719A-CC42-90DB-6609B5C01912}" name="Tabela4" displayName="Tabela4" ref="A2:R34" totalsRowShown="0" headerRowDxfId="22" dataDxfId="21" tableBorderDxfId="20">
  <tableColumns count="18">
    <tableColumn id="1" xr3:uid="{A3B0E3BE-41A5-5942-A08D-3D9D41399578}" name="Nº USP" dataDxfId="19"/>
    <tableColumn id="2" xr3:uid="{4D1173C2-0DBC-104C-B904-D2AF92B0EC8F}" name="Nome" dataDxfId="18"/>
    <tableColumn id="3" xr3:uid="{7A9133DF-038E-6C42-8076-6796564E78A0}" name="E-mail" dataDxfId="17"/>
    <tableColumn id="21" xr3:uid="{68241CAE-00C8-3243-8AB2-271FC0FC248D}" name="Total Ps" dataDxfId="16">
      <calculatedColumnFormula>COUNTIF(Tabela4[[#This Row],[Aula 18/08]:[Aula 24/11]],"P")</calculatedColumnFormula>
    </tableColumn>
    <tableColumn id="4" xr3:uid="{6BBC8C0C-94EA-CA4C-B3D3-C85638EBA1FE}" name="Aula 18/08" dataDxfId="15"/>
    <tableColumn id="5" xr3:uid="{58DBC582-96AF-494F-A0BD-1E0D9EA5F5F5}" name="Aula 25/08" dataDxfId="14"/>
    <tableColumn id="6" xr3:uid="{48BBEBE9-BE09-AD44-B910-18DF526E2BC6}" name="Aula 01/09" dataDxfId="13"/>
    <tableColumn id="7" xr3:uid="{EAC76D19-EA95-054C-9153-8474E7918A4B}" name="Aula 08/09" dataDxfId="12"/>
    <tableColumn id="8" xr3:uid="{CFDC91AA-731B-CA45-AA03-EA3712604A71}" name="Aula 15/09" dataDxfId="11"/>
    <tableColumn id="9" xr3:uid="{FD0FD947-CE0D-0146-A585-EF81B5B15244}" name="Aula 22/09" dataDxfId="10"/>
    <tableColumn id="10" xr3:uid="{3CC5FC29-1183-1245-9CFA-3D1CCFC240E0}" name="Aula 29/09" dataDxfId="9"/>
    <tableColumn id="11" xr3:uid="{EF01D99B-7692-B546-A2A3-96CB4AD7F1E2}" name="Aula 13/10" dataDxfId="8"/>
    <tableColumn id="12" xr3:uid="{0BD84A5F-BC06-5A49-A35A-18F2D2AE0A8B}" name="Aula 20/10" dataDxfId="7"/>
    <tableColumn id="13" xr3:uid="{357433F3-5C3B-1948-BA7E-031162B2CF44}" name="Aula 27/10" dataDxfId="6"/>
    <tableColumn id="14" xr3:uid="{7A56AC60-36AD-F749-BA79-00A1AA9338FF}" name="Aula 03/11" dataDxfId="5"/>
    <tableColumn id="15" xr3:uid="{A8E27DC0-2A86-1244-97A6-578C93F2D3CF}" name="Aula 10/11" dataDxfId="4"/>
    <tableColumn id="16" xr3:uid="{BF382B1F-7FC9-704A-B816-9E478E2720CB}" name="Aula 17/11" dataDxfId="3"/>
    <tableColumn id="17" xr3:uid="{7B909781-45BE-D746-992D-12DB8913E5F3}" name="Aula 24/11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2A746-2AFD-F04B-82EC-33A26EB754D1}">
  <dimension ref="A1:R37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7" sqref="A27"/>
    </sheetView>
  </sheetViews>
  <sheetFormatPr baseColWidth="10" defaultRowHeight="14" x14ac:dyDescent="0.15"/>
  <cols>
    <col min="1" max="1" width="12.1640625" style="2" customWidth="1"/>
    <col min="2" max="2" width="44.1640625" style="2" customWidth="1"/>
    <col min="3" max="3" width="30.33203125" style="2" customWidth="1"/>
    <col min="4" max="4" width="12.5" style="12" customWidth="1"/>
    <col min="5" max="18" width="13" style="1" customWidth="1"/>
    <col min="19" max="16384" width="10.83203125" style="1"/>
  </cols>
  <sheetData>
    <row r="1" spans="1:18" s="3" customFormat="1" ht="85" customHeight="1" x14ac:dyDescent="0.2">
      <c r="A1" s="18" t="s">
        <v>67</v>
      </c>
      <c r="B1" s="18"/>
      <c r="C1" s="4"/>
      <c r="D1" s="1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3" customFormat="1" ht="18" customHeight="1" x14ac:dyDescent="0.2">
      <c r="A2" s="13" t="s">
        <v>65</v>
      </c>
      <c r="B2" s="14" t="s">
        <v>64</v>
      </c>
      <c r="C2" s="14" t="s">
        <v>66</v>
      </c>
      <c r="D2" s="15" t="s">
        <v>82</v>
      </c>
      <c r="E2" s="16" t="s">
        <v>68</v>
      </c>
      <c r="F2" s="16" t="s">
        <v>69</v>
      </c>
      <c r="G2" s="16" t="s">
        <v>70</v>
      </c>
      <c r="H2" s="16" t="s">
        <v>71</v>
      </c>
      <c r="I2" s="16" t="s">
        <v>72</v>
      </c>
      <c r="J2" s="16" t="s">
        <v>73</v>
      </c>
      <c r="K2" s="16" t="s">
        <v>74</v>
      </c>
      <c r="L2" s="16" t="s">
        <v>75</v>
      </c>
      <c r="M2" s="16" t="s">
        <v>76</v>
      </c>
      <c r="N2" s="16" t="s">
        <v>77</v>
      </c>
      <c r="O2" s="16" t="s">
        <v>78</v>
      </c>
      <c r="P2" s="16" t="s">
        <v>79</v>
      </c>
      <c r="Q2" s="16" t="s">
        <v>80</v>
      </c>
      <c r="R2" s="17" t="s">
        <v>81</v>
      </c>
    </row>
    <row r="3" spans="1:18" s="3" customFormat="1" ht="18" customHeight="1" x14ac:dyDescent="0.2">
      <c r="A3" s="6">
        <v>4983832</v>
      </c>
      <c r="B3" s="7" t="s">
        <v>0</v>
      </c>
      <c r="C3" s="8" t="s">
        <v>1</v>
      </c>
      <c r="D3" s="9">
        <f>COUNTIF(Tabela4[[#This Row],[Aula 18/08]:[Aula 24/11]],"P")</f>
        <v>12</v>
      </c>
      <c r="E3" s="9" t="s">
        <v>83</v>
      </c>
      <c r="F3" s="9" t="s">
        <v>83</v>
      </c>
      <c r="G3" s="9" t="s">
        <v>83</v>
      </c>
      <c r="H3" s="9" t="s">
        <v>83</v>
      </c>
      <c r="I3" s="9" t="s">
        <v>83</v>
      </c>
      <c r="J3" s="9" t="s">
        <v>83</v>
      </c>
      <c r="K3" s="9" t="s">
        <v>83</v>
      </c>
      <c r="L3" s="9" t="s">
        <v>83</v>
      </c>
      <c r="M3" s="9" t="s">
        <v>83</v>
      </c>
      <c r="N3" s="9" t="s">
        <v>83</v>
      </c>
      <c r="O3" s="9" t="s">
        <v>83</v>
      </c>
      <c r="P3" s="9" t="s">
        <v>83</v>
      </c>
      <c r="Q3" s="9"/>
      <c r="R3" s="10"/>
    </row>
    <row r="4" spans="1:18" s="3" customFormat="1" ht="18" customHeight="1" x14ac:dyDescent="0.2">
      <c r="A4" s="6">
        <v>10274864</v>
      </c>
      <c r="B4" s="7" t="s">
        <v>2</v>
      </c>
      <c r="C4" s="8" t="s">
        <v>3</v>
      </c>
      <c r="D4" s="9">
        <f>COUNTIF(Tabela4[[#This Row],[Aula 18/08]:[Aula 24/11]],"P")</f>
        <v>10</v>
      </c>
      <c r="E4" s="9" t="s">
        <v>83</v>
      </c>
      <c r="F4" s="9" t="s">
        <v>83</v>
      </c>
      <c r="G4" s="9" t="s">
        <v>83</v>
      </c>
      <c r="H4" s="9" t="s">
        <v>83</v>
      </c>
      <c r="I4" s="9" t="s">
        <v>83</v>
      </c>
      <c r="J4" s="9" t="s">
        <v>83</v>
      </c>
      <c r="K4" s="9" t="s">
        <v>83</v>
      </c>
      <c r="L4" s="9" t="s">
        <v>83</v>
      </c>
      <c r="M4" s="9"/>
      <c r="N4" s="9"/>
      <c r="O4" s="9" t="s">
        <v>83</v>
      </c>
      <c r="P4" s="9" t="s">
        <v>83</v>
      </c>
      <c r="Q4" s="9"/>
      <c r="R4" s="10"/>
    </row>
    <row r="5" spans="1:18" s="3" customFormat="1" ht="18" customHeight="1" x14ac:dyDescent="0.2">
      <c r="A5" s="6">
        <v>4769648</v>
      </c>
      <c r="B5" s="7" t="s">
        <v>4</v>
      </c>
      <c r="C5" s="8" t="s">
        <v>5</v>
      </c>
      <c r="D5" s="9">
        <f>COUNTIF(Tabela4[[#This Row],[Aula 18/08]:[Aula 24/11]],"P")</f>
        <v>14</v>
      </c>
      <c r="E5" s="9" t="s">
        <v>83</v>
      </c>
      <c r="F5" s="9" t="s">
        <v>83</v>
      </c>
      <c r="G5" s="9" t="s">
        <v>83</v>
      </c>
      <c r="H5" s="9" t="s">
        <v>83</v>
      </c>
      <c r="I5" s="9" t="s">
        <v>83</v>
      </c>
      <c r="J5" s="9" t="s">
        <v>83</v>
      </c>
      <c r="K5" s="9" t="s">
        <v>83</v>
      </c>
      <c r="L5" s="9" t="s">
        <v>83</v>
      </c>
      <c r="M5" s="9" t="s">
        <v>83</v>
      </c>
      <c r="N5" s="9" t="s">
        <v>83</v>
      </c>
      <c r="O5" s="9" t="s">
        <v>83</v>
      </c>
      <c r="P5" s="9" t="s">
        <v>83</v>
      </c>
      <c r="Q5" s="9" t="s">
        <v>83</v>
      </c>
      <c r="R5" s="10" t="s">
        <v>83</v>
      </c>
    </row>
    <row r="6" spans="1:18" s="3" customFormat="1" ht="18" customHeight="1" x14ac:dyDescent="0.2">
      <c r="A6" s="6">
        <v>10339705</v>
      </c>
      <c r="B6" s="7" t="s">
        <v>6</v>
      </c>
      <c r="C6" s="8" t="s">
        <v>7</v>
      </c>
      <c r="D6" s="9">
        <f>COUNTIF(Tabela4[[#This Row],[Aula 18/08]:[Aula 24/11]],"P")</f>
        <v>12</v>
      </c>
      <c r="E6" s="9" t="s">
        <v>83</v>
      </c>
      <c r="F6" s="9" t="s">
        <v>83</v>
      </c>
      <c r="G6" s="9"/>
      <c r="H6" s="9" t="s">
        <v>83</v>
      </c>
      <c r="I6" s="9" t="s">
        <v>83</v>
      </c>
      <c r="J6" s="9" t="s">
        <v>83</v>
      </c>
      <c r="K6" s="9" t="s">
        <v>83</v>
      </c>
      <c r="L6" s="9"/>
      <c r="M6" s="9" t="s">
        <v>83</v>
      </c>
      <c r="N6" s="9" t="s">
        <v>83</v>
      </c>
      <c r="O6" s="9" t="s">
        <v>83</v>
      </c>
      <c r="P6" s="9" t="s">
        <v>83</v>
      </c>
      <c r="Q6" s="9" t="s">
        <v>83</v>
      </c>
      <c r="R6" s="10" t="s">
        <v>83</v>
      </c>
    </row>
    <row r="7" spans="1:18" s="3" customFormat="1" ht="18" customHeight="1" x14ac:dyDescent="0.2">
      <c r="A7" s="6">
        <v>10270262</v>
      </c>
      <c r="B7" s="7" t="s">
        <v>8</v>
      </c>
      <c r="C7" s="8" t="s">
        <v>9</v>
      </c>
      <c r="D7" s="9">
        <f>COUNTIF(Tabela4[[#This Row],[Aula 18/08]:[Aula 24/11]],"P")</f>
        <v>14</v>
      </c>
      <c r="E7" s="9" t="s">
        <v>83</v>
      </c>
      <c r="F7" s="9" t="s">
        <v>83</v>
      </c>
      <c r="G7" s="9" t="s">
        <v>83</v>
      </c>
      <c r="H7" s="9" t="s">
        <v>83</v>
      </c>
      <c r="I7" s="9" t="s">
        <v>83</v>
      </c>
      <c r="J7" s="9" t="s">
        <v>83</v>
      </c>
      <c r="K7" s="9" t="s">
        <v>83</v>
      </c>
      <c r="L7" s="9" t="s">
        <v>83</v>
      </c>
      <c r="M7" s="9" t="s">
        <v>83</v>
      </c>
      <c r="N7" s="9" t="s">
        <v>83</v>
      </c>
      <c r="O7" s="9" t="s">
        <v>83</v>
      </c>
      <c r="P7" s="9" t="s">
        <v>83</v>
      </c>
      <c r="Q7" s="9" t="s">
        <v>83</v>
      </c>
      <c r="R7" s="10" t="s">
        <v>83</v>
      </c>
    </row>
    <row r="8" spans="1:18" s="3" customFormat="1" ht="18" customHeight="1" x14ac:dyDescent="0.2">
      <c r="A8" s="6">
        <v>10338451</v>
      </c>
      <c r="B8" s="7" t="s">
        <v>10</v>
      </c>
      <c r="C8" s="8" t="s">
        <v>11</v>
      </c>
      <c r="D8" s="9">
        <f>COUNTIF(Tabela4[[#This Row],[Aula 18/08]:[Aula 24/11]],"P")</f>
        <v>6</v>
      </c>
      <c r="E8" s="9" t="s">
        <v>83</v>
      </c>
      <c r="F8" s="9" t="s">
        <v>83</v>
      </c>
      <c r="G8" s="9"/>
      <c r="H8" s="9"/>
      <c r="I8" s="9" t="s">
        <v>83</v>
      </c>
      <c r="J8" s="9" t="s">
        <v>83</v>
      </c>
      <c r="K8" s="9" t="s">
        <v>83</v>
      </c>
      <c r="L8" s="9"/>
      <c r="M8" s="9" t="s">
        <v>83</v>
      </c>
      <c r="N8" s="9"/>
      <c r="O8" s="9"/>
      <c r="P8" s="9"/>
      <c r="Q8" s="9"/>
      <c r="R8" s="10"/>
    </row>
    <row r="9" spans="1:18" s="3" customFormat="1" ht="18" hidden="1" customHeight="1" x14ac:dyDescent="0.2">
      <c r="A9" s="6">
        <v>10274721</v>
      </c>
      <c r="B9" s="7" t="s">
        <v>12</v>
      </c>
      <c r="C9" s="8" t="s">
        <v>13</v>
      </c>
      <c r="D9" s="9">
        <f>COUNTIF(Tabela4[[#This Row],[Aula 18/08]:[Aula 24/11]],"P")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s="3" customFormat="1" ht="18" customHeight="1" x14ac:dyDescent="0.2">
      <c r="A10" s="6">
        <v>5638150</v>
      </c>
      <c r="B10" s="7" t="s">
        <v>14</v>
      </c>
      <c r="C10" s="8" t="s">
        <v>15</v>
      </c>
      <c r="D10" s="9">
        <f>COUNTIF(Tabela4[[#This Row],[Aula 18/08]:[Aula 24/11]],"P")</f>
        <v>14</v>
      </c>
      <c r="E10" s="9" t="s">
        <v>83</v>
      </c>
      <c r="F10" s="9" t="s">
        <v>83</v>
      </c>
      <c r="G10" s="9" t="s">
        <v>83</v>
      </c>
      <c r="H10" s="9" t="s">
        <v>83</v>
      </c>
      <c r="I10" s="9" t="s">
        <v>83</v>
      </c>
      <c r="J10" s="9" t="s">
        <v>83</v>
      </c>
      <c r="K10" s="9" t="s">
        <v>83</v>
      </c>
      <c r="L10" s="9" t="s">
        <v>83</v>
      </c>
      <c r="M10" s="9" t="s">
        <v>83</v>
      </c>
      <c r="N10" s="9" t="s">
        <v>83</v>
      </c>
      <c r="O10" s="9" t="s">
        <v>83</v>
      </c>
      <c r="P10" s="9" t="s">
        <v>83</v>
      </c>
      <c r="Q10" s="9" t="s">
        <v>83</v>
      </c>
      <c r="R10" s="10" t="s">
        <v>83</v>
      </c>
    </row>
    <row r="11" spans="1:18" s="3" customFormat="1" ht="18" customHeight="1" x14ac:dyDescent="0.2">
      <c r="A11" s="6">
        <v>9371860</v>
      </c>
      <c r="B11" s="7" t="s">
        <v>16</v>
      </c>
      <c r="C11" s="8" t="s">
        <v>17</v>
      </c>
      <c r="D11" s="9">
        <f>COUNTIF(Tabela4[[#This Row],[Aula 18/08]:[Aula 24/11]],"P")</f>
        <v>8</v>
      </c>
      <c r="E11" s="9" t="s">
        <v>83</v>
      </c>
      <c r="F11" s="9" t="s">
        <v>83</v>
      </c>
      <c r="G11" s="9"/>
      <c r="H11" s="9" t="s">
        <v>83</v>
      </c>
      <c r="I11" s="9" t="s">
        <v>83</v>
      </c>
      <c r="J11" s="9" t="s">
        <v>83</v>
      </c>
      <c r="K11" s="9"/>
      <c r="L11" s="9"/>
      <c r="M11" s="9" t="s">
        <v>83</v>
      </c>
      <c r="N11" s="9"/>
      <c r="O11" s="9" t="s">
        <v>83</v>
      </c>
      <c r="P11" s="9" t="s">
        <v>83</v>
      </c>
      <c r="Q11" s="9"/>
      <c r="R11" s="10"/>
    </row>
    <row r="12" spans="1:18" s="3" customFormat="1" ht="18" customHeight="1" x14ac:dyDescent="0.2">
      <c r="A12" s="6">
        <v>7182031</v>
      </c>
      <c r="B12" s="7" t="s">
        <v>18</v>
      </c>
      <c r="C12" s="8" t="s">
        <v>19</v>
      </c>
      <c r="D12" s="9">
        <f>COUNTIF(Tabela4[[#This Row],[Aula 18/08]:[Aula 24/11]],"P")</f>
        <v>14</v>
      </c>
      <c r="E12" s="9" t="s">
        <v>83</v>
      </c>
      <c r="F12" s="9" t="s">
        <v>83</v>
      </c>
      <c r="G12" s="9" t="s">
        <v>83</v>
      </c>
      <c r="H12" s="9" t="s">
        <v>83</v>
      </c>
      <c r="I12" s="9" t="s">
        <v>83</v>
      </c>
      <c r="J12" s="9" t="s">
        <v>83</v>
      </c>
      <c r="K12" s="9" t="s">
        <v>83</v>
      </c>
      <c r="L12" s="9" t="s">
        <v>83</v>
      </c>
      <c r="M12" s="9" t="s">
        <v>83</v>
      </c>
      <c r="N12" s="9" t="s">
        <v>83</v>
      </c>
      <c r="O12" s="9" t="s">
        <v>83</v>
      </c>
      <c r="P12" s="9" t="s">
        <v>83</v>
      </c>
      <c r="Q12" s="9" t="s">
        <v>83</v>
      </c>
      <c r="R12" s="10" t="s">
        <v>83</v>
      </c>
    </row>
    <row r="13" spans="1:18" s="3" customFormat="1" ht="18" customHeight="1" x14ac:dyDescent="0.2">
      <c r="A13" s="6">
        <v>2927522</v>
      </c>
      <c r="B13" s="7" t="s">
        <v>20</v>
      </c>
      <c r="C13" s="8" t="s">
        <v>21</v>
      </c>
      <c r="D13" s="9">
        <f>COUNTIF(Tabela4[[#This Row],[Aula 18/08]:[Aula 24/11]],"P")</f>
        <v>12</v>
      </c>
      <c r="E13" s="9" t="s">
        <v>83</v>
      </c>
      <c r="F13" s="9" t="s">
        <v>83</v>
      </c>
      <c r="G13" s="9" t="s">
        <v>83</v>
      </c>
      <c r="H13" s="9"/>
      <c r="I13" s="9" t="s">
        <v>83</v>
      </c>
      <c r="J13" s="9" t="s">
        <v>83</v>
      </c>
      <c r="K13" s="9" t="s">
        <v>83</v>
      </c>
      <c r="L13" s="9" t="s">
        <v>83</v>
      </c>
      <c r="M13" s="9" t="s">
        <v>83</v>
      </c>
      <c r="N13" s="9"/>
      <c r="O13" s="9" t="s">
        <v>83</v>
      </c>
      <c r="P13" s="9" t="s">
        <v>83</v>
      </c>
      <c r="Q13" s="9" t="s">
        <v>83</v>
      </c>
      <c r="R13" s="10" t="s">
        <v>83</v>
      </c>
    </row>
    <row r="14" spans="1:18" s="3" customFormat="1" ht="18" customHeight="1" x14ac:dyDescent="0.2">
      <c r="A14" s="6">
        <v>10275170</v>
      </c>
      <c r="B14" s="7" t="s">
        <v>22</v>
      </c>
      <c r="C14" s="8" t="s">
        <v>23</v>
      </c>
      <c r="D14" s="9">
        <f>COUNTIF(Tabela4[[#This Row],[Aula 18/08]:[Aula 24/11]],"P")</f>
        <v>10</v>
      </c>
      <c r="E14" s="9"/>
      <c r="F14" s="9" t="s">
        <v>83</v>
      </c>
      <c r="G14" s="9"/>
      <c r="H14" s="9" t="s">
        <v>83</v>
      </c>
      <c r="I14" s="9" t="s">
        <v>83</v>
      </c>
      <c r="J14" s="9" t="s">
        <v>83</v>
      </c>
      <c r="K14" s="9" t="s">
        <v>83</v>
      </c>
      <c r="L14" s="9" t="s">
        <v>83</v>
      </c>
      <c r="M14" s="9" t="s">
        <v>83</v>
      </c>
      <c r="N14" s="9"/>
      <c r="O14" s="9"/>
      <c r="P14" s="9" t="s">
        <v>83</v>
      </c>
      <c r="Q14" s="9" t="s">
        <v>83</v>
      </c>
      <c r="R14" s="10" t="s">
        <v>83</v>
      </c>
    </row>
    <row r="15" spans="1:18" s="3" customFormat="1" ht="18" customHeight="1" x14ac:dyDescent="0.2">
      <c r="A15" s="6">
        <v>3095580</v>
      </c>
      <c r="B15" s="7" t="s">
        <v>24</v>
      </c>
      <c r="C15" s="8" t="s">
        <v>25</v>
      </c>
      <c r="D15" s="9">
        <f>COUNTIF(Tabela4[[#This Row],[Aula 18/08]:[Aula 24/11]],"P")</f>
        <v>12</v>
      </c>
      <c r="E15" s="9" t="s">
        <v>83</v>
      </c>
      <c r="F15" s="9" t="s">
        <v>83</v>
      </c>
      <c r="G15" s="9" t="s">
        <v>83</v>
      </c>
      <c r="H15" s="9" t="s">
        <v>83</v>
      </c>
      <c r="I15" s="9" t="s">
        <v>83</v>
      </c>
      <c r="J15" s="9"/>
      <c r="K15" s="9" t="s">
        <v>83</v>
      </c>
      <c r="L15" s="9" t="s">
        <v>83</v>
      </c>
      <c r="M15" s="9" t="s">
        <v>83</v>
      </c>
      <c r="N15" s="9" t="s">
        <v>83</v>
      </c>
      <c r="O15" s="9"/>
      <c r="P15" s="9" t="s">
        <v>83</v>
      </c>
      <c r="Q15" s="9" t="s">
        <v>83</v>
      </c>
      <c r="R15" s="10" t="s">
        <v>83</v>
      </c>
    </row>
    <row r="16" spans="1:18" s="3" customFormat="1" ht="18" customHeight="1" x14ac:dyDescent="0.2">
      <c r="A16" s="6">
        <v>10345459</v>
      </c>
      <c r="B16" s="7" t="s">
        <v>26</v>
      </c>
      <c r="C16" s="8" t="s">
        <v>27</v>
      </c>
      <c r="D16" s="9">
        <f>COUNTIF(Tabela4[[#This Row],[Aula 18/08]:[Aula 24/11]],"P")</f>
        <v>10</v>
      </c>
      <c r="E16" s="9" t="s">
        <v>83</v>
      </c>
      <c r="F16" s="9" t="s">
        <v>83</v>
      </c>
      <c r="G16" s="9" t="s">
        <v>83</v>
      </c>
      <c r="H16" s="9" t="s">
        <v>83</v>
      </c>
      <c r="I16" s="9" t="s">
        <v>83</v>
      </c>
      <c r="J16" s="9" t="s">
        <v>83</v>
      </c>
      <c r="K16" s="9" t="s">
        <v>83</v>
      </c>
      <c r="L16" s="9" t="s">
        <v>83</v>
      </c>
      <c r="M16" s="9" t="s">
        <v>83</v>
      </c>
      <c r="N16" s="9" t="s">
        <v>83</v>
      </c>
      <c r="O16" s="9"/>
      <c r="P16" s="9"/>
      <c r="Q16" s="9"/>
      <c r="R16" s="10"/>
    </row>
    <row r="17" spans="1:18" s="3" customFormat="1" ht="18" customHeight="1" x14ac:dyDescent="0.2">
      <c r="A17" s="6">
        <v>10372690</v>
      </c>
      <c r="B17" s="7" t="s">
        <v>28</v>
      </c>
      <c r="C17" s="8" t="s">
        <v>29</v>
      </c>
      <c r="D17" s="9">
        <f>COUNTIF(Tabela4[[#This Row],[Aula 18/08]:[Aula 24/11]],"P")</f>
        <v>14</v>
      </c>
      <c r="E17" s="9" t="s">
        <v>83</v>
      </c>
      <c r="F17" s="9" t="s">
        <v>83</v>
      </c>
      <c r="G17" s="9" t="s">
        <v>83</v>
      </c>
      <c r="H17" s="9" t="s">
        <v>83</v>
      </c>
      <c r="I17" s="9" t="s">
        <v>83</v>
      </c>
      <c r="J17" s="9" t="s">
        <v>83</v>
      </c>
      <c r="K17" s="9" t="s">
        <v>83</v>
      </c>
      <c r="L17" s="9" t="s">
        <v>83</v>
      </c>
      <c r="M17" s="9" t="s">
        <v>83</v>
      </c>
      <c r="N17" s="9" t="s">
        <v>83</v>
      </c>
      <c r="O17" s="9" t="s">
        <v>83</v>
      </c>
      <c r="P17" s="9" t="s">
        <v>83</v>
      </c>
      <c r="Q17" s="9" t="s">
        <v>83</v>
      </c>
      <c r="R17" s="10" t="s">
        <v>83</v>
      </c>
    </row>
    <row r="18" spans="1:18" s="3" customFormat="1" ht="18" customHeight="1" x14ac:dyDescent="0.2">
      <c r="A18" s="6">
        <v>10339959</v>
      </c>
      <c r="B18" s="7" t="s">
        <v>30</v>
      </c>
      <c r="C18" s="8" t="s">
        <v>31</v>
      </c>
      <c r="D18" s="9">
        <f>COUNTIF(Tabela4[[#This Row],[Aula 18/08]:[Aula 24/11]],"P")</f>
        <v>9</v>
      </c>
      <c r="E18" s="9"/>
      <c r="F18" s="9" t="s">
        <v>83</v>
      </c>
      <c r="G18" s="9" t="s">
        <v>83</v>
      </c>
      <c r="H18" s="9" t="s">
        <v>83</v>
      </c>
      <c r="I18" s="9" t="s">
        <v>83</v>
      </c>
      <c r="J18" s="9" t="s">
        <v>83</v>
      </c>
      <c r="K18" s="9" t="s">
        <v>83</v>
      </c>
      <c r="L18" s="9"/>
      <c r="M18" s="9" t="s">
        <v>83</v>
      </c>
      <c r="N18" s="9"/>
      <c r="O18" s="9"/>
      <c r="P18" s="9" t="s">
        <v>83</v>
      </c>
      <c r="Q18" s="9" t="s">
        <v>83</v>
      </c>
      <c r="R18" s="10"/>
    </row>
    <row r="19" spans="1:18" s="3" customFormat="1" ht="18" customHeight="1" x14ac:dyDescent="0.2">
      <c r="A19" s="6">
        <v>6476447</v>
      </c>
      <c r="B19" s="7" t="s">
        <v>32</v>
      </c>
      <c r="C19" s="8" t="s">
        <v>33</v>
      </c>
      <c r="D19" s="9">
        <f>COUNTIF(Tabela4[[#This Row],[Aula 18/08]:[Aula 24/11]],"P")</f>
        <v>8</v>
      </c>
      <c r="E19" s="9" t="s">
        <v>83</v>
      </c>
      <c r="F19" s="9" t="s">
        <v>83</v>
      </c>
      <c r="G19" s="9" t="s">
        <v>83</v>
      </c>
      <c r="H19" s="9"/>
      <c r="I19" s="9"/>
      <c r="J19" s="9"/>
      <c r="K19" s="9"/>
      <c r="L19" s="9" t="s">
        <v>83</v>
      </c>
      <c r="M19" s="9" t="s">
        <v>83</v>
      </c>
      <c r="N19" s="9" t="s">
        <v>83</v>
      </c>
      <c r="O19" s="9"/>
      <c r="P19" s="9" t="s">
        <v>83</v>
      </c>
      <c r="Q19" s="9"/>
      <c r="R19" s="10" t="s">
        <v>83</v>
      </c>
    </row>
    <row r="20" spans="1:18" s="3" customFormat="1" ht="18" hidden="1" customHeight="1" x14ac:dyDescent="0.2">
      <c r="A20" s="6">
        <v>9354770</v>
      </c>
      <c r="B20" s="7" t="s">
        <v>34</v>
      </c>
      <c r="C20" s="8" t="s">
        <v>35</v>
      </c>
      <c r="D20" s="9">
        <f>COUNTIF(Tabela4[[#This Row],[Aula 18/08]:[Aula 24/11]],"P")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s="3" customFormat="1" ht="18" customHeight="1" x14ac:dyDescent="0.2">
      <c r="A21" s="6">
        <v>10275034</v>
      </c>
      <c r="B21" s="7" t="s">
        <v>36</v>
      </c>
      <c r="C21" s="8" t="s">
        <v>37</v>
      </c>
      <c r="D21" s="9">
        <f>COUNTIF(Tabela4[[#This Row],[Aula 18/08]:[Aula 24/11]],"P")</f>
        <v>9</v>
      </c>
      <c r="E21" s="9"/>
      <c r="F21" s="9" t="s">
        <v>83</v>
      </c>
      <c r="G21" s="9" t="s">
        <v>83</v>
      </c>
      <c r="H21" s="9"/>
      <c r="I21" s="9" t="s">
        <v>83</v>
      </c>
      <c r="J21" s="9"/>
      <c r="K21" s="9" t="s">
        <v>83</v>
      </c>
      <c r="L21" s="9" t="s">
        <v>83</v>
      </c>
      <c r="M21" s="9" t="s">
        <v>83</v>
      </c>
      <c r="N21" s="9" t="s">
        <v>83</v>
      </c>
      <c r="O21" s="9" t="s">
        <v>83</v>
      </c>
      <c r="P21" s="9"/>
      <c r="Q21" s="9" t="s">
        <v>83</v>
      </c>
      <c r="R21" s="10"/>
    </row>
    <row r="22" spans="1:18" s="3" customFormat="1" ht="18" hidden="1" customHeight="1" x14ac:dyDescent="0.2">
      <c r="A22" s="6">
        <v>10275138</v>
      </c>
      <c r="B22" s="7" t="s">
        <v>38</v>
      </c>
      <c r="C22" s="8" t="s">
        <v>39</v>
      </c>
      <c r="D22" s="9">
        <f>COUNTIF(Tabela4[[#This Row],[Aula 18/08]:[Aula 24/11]],"P")</f>
        <v>1</v>
      </c>
      <c r="E22" s="9" t="s">
        <v>83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8" s="3" customFormat="1" ht="18" customHeight="1" x14ac:dyDescent="0.2">
      <c r="A23" s="6">
        <v>9839694</v>
      </c>
      <c r="B23" s="7" t="s">
        <v>40</v>
      </c>
      <c r="C23" s="8" t="s">
        <v>41</v>
      </c>
      <c r="D23" s="9">
        <f>COUNTIF(Tabela4[[#This Row],[Aula 18/08]:[Aula 24/11]],"P")</f>
        <v>10</v>
      </c>
      <c r="E23" s="9" t="s">
        <v>83</v>
      </c>
      <c r="F23" s="9" t="s">
        <v>83</v>
      </c>
      <c r="G23" s="9" t="s">
        <v>83</v>
      </c>
      <c r="H23" s="9" t="s">
        <v>83</v>
      </c>
      <c r="I23" s="9"/>
      <c r="J23" s="9" t="s">
        <v>83</v>
      </c>
      <c r="K23" s="9"/>
      <c r="L23" s="9" t="s">
        <v>83</v>
      </c>
      <c r="M23" s="9" t="s">
        <v>83</v>
      </c>
      <c r="N23" s="9"/>
      <c r="O23" s="9" t="s">
        <v>83</v>
      </c>
      <c r="P23" s="9"/>
      <c r="Q23" s="9" t="s">
        <v>83</v>
      </c>
      <c r="R23" s="10" t="s">
        <v>83</v>
      </c>
    </row>
    <row r="24" spans="1:18" s="3" customFormat="1" ht="18" customHeight="1" x14ac:dyDescent="0.2">
      <c r="A24" s="6">
        <v>10339236</v>
      </c>
      <c r="B24" s="7" t="s">
        <v>42</v>
      </c>
      <c r="C24" s="8" t="s">
        <v>43</v>
      </c>
      <c r="D24" s="9">
        <f>COUNTIF(Tabela4[[#This Row],[Aula 18/08]:[Aula 24/11]],"P")</f>
        <v>9</v>
      </c>
      <c r="E24" s="9" t="s">
        <v>83</v>
      </c>
      <c r="F24" s="9" t="s">
        <v>83</v>
      </c>
      <c r="G24" s="9"/>
      <c r="H24" s="9"/>
      <c r="I24" s="9" t="s">
        <v>83</v>
      </c>
      <c r="J24" s="9"/>
      <c r="K24" s="9"/>
      <c r="L24" s="9" t="s">
        <v>83</v>
      </c>
      <c r="M24" s="9" t="s">
        <v>83</v>
      </c>
      <c r="N24" s="9" t="s">
        <v>83</v>
      </c>
      <c r="O24" s="9" t="s">
        <v>83</v>
      </c>
      <c r="P24" s="9" t="s">
        <v>83</v>
      </c>
      <c r="Q24" s="9"/>
      <c r="R24" s="10" t="s">
        <v>83</v>
      </c>
    </row>
    <row r="25" spans="1:18" s="3" customFormat="1" ht="18" customHeight="1" x14ac:dyDescent="0.2">
      <c r="A25" s="6">
        <v>10274631</v>
      </c>
      <c r="B25" s="7" t="s">
        <v>44</v>
      </c>
      <c r="C25" s="8" t="s">
        <v>45</v>
      </c>
      <c r="D25" s="9">
        <f>COUNTIF(Tabela4[[#This Row],[Aula 18/08]:[Aula 24/11]],"P")</f>
        <v>10</v>
      </c>
      <c r="E25" s="9" t="s">
        <v>83</v>
      </c>
      <c r="F25" s="9" t="s">
        <v>83</v>
      </c>
      <c r="G25" s="9" t="s">
        <v>83</v>
      </c>
      <c r="H25" s="9"/>
      <c r="I25" s="9"/>
      <c r="J25" s="9" t="s">
        <v>83</v>
      </c>
      <c r="K25" s="9" t="s">
        <v>83</v>
      </c>
      <c r="L25" s="9" t="s">
        <v>83</v>
      </c>
      <c r="M25" s="9" t="s">
        <v>83</v>
      </c>
      <c r="N25" s="9" t="s">
        <v>83</v>
      </c>
      <c r="O25" s="9"/>
      <c r="P25" s="9" t="s">
        <v>83</v>
      </c>
      <c r="Q25" s="9" t="s">
        <v>83</v>
      </c>
      <c r="R25" s="10"/>
    </row>
    <row r="26" spans="1:18" s="3" customFormat="1" ht="18" hidden="1" customHeight="1" x14ac:dyDescent="0.2">
      <c r="A26" s="6">
        <v>9793627</v>
      </c>
      <c r="B26" s="7" t="s">
        <v>46</v>
      </c>
      <c r="C26" s="8" t="s">
        <v>47</v>
      </c>
      <c r="D26" s="9">
        <f>COUNTIF(Tabela4[[#This Row],[Aula 18/08]:[Aula 24/11]],"P")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s="3" customFormat="1" ht="18" customHeight="1" x14ac:dyDescent="0.2">
      <c r="A27" s="6">
        <v>10339820</v>
      </c>
      <c r="B27" s="7" t="s">
        <v>48</v>
      </c>
      <c r="C27" s="8" t="s">
        <v>49</v>
      </c>
      <c r="D27" s="9">
        <f>COUNTIF(Tabela4[[#This Row],[Aula 18/08]:[Aula 24/11]],"P")</f>
        <v>11</v>
      </c>
      <c r="E27" s="9" t="s">
        <v>83</v>
      </c>
      <c r="F27" s="9" t="s">
        <v>83</v>
      </c>
      <c r="G27" s="9" t="s">
        <v>83</v>
      </c>
      <c r="H27" s="9" t="s">
        <v>83</v>
      </c>
      <c r="I27" s="9"/>
      <c r="J27" s="9" t="s">
        <v>83</v>
      </c>
      <c r="K27" s="9"/>
      <c r="L27" s="9" t="s">
        <v>83</v>
      </c>
      <c r="M27" s="9" t="s">
        <v>83</v>
      </c>
      <c r="N27" s="9" t="s">
        <v>83</v>
      </c>
      <c r="O27" s="9"/>
      <c r="P27" s="9" t="s">
        <v>83</v>
      </c>
      <c r="Q27" s="9" t="s">
        <v>83</v>
      </c>
      <c r="R27" s="10" t="s">
        <v>83</v>
      </c>
    </row>
    <row r="28" spans="1:18" s="3" customFormat="1" ht="18" customHeight="1" x14ac:dyDescent="0.2">
      <c r="A28" s="6">
        <v>7619211</v>
      </c>
      <c r="B28" s="7" t="s">
        <v>50</v>
      </c>
      <c r="C28" s="8" t="s">
        <v>51</v>
      </c>
      <c r="D28" s="9">
        <f>COUNTIF(Tabela4[[#This Row],[Aula 18/08]:[Aula 24/11]],"P")</f>
        <v>12</v>
      </c>
      <c r="E28" s="9" t="s">
        <v>83</v>
      </c>
      <c r="F28" s="9" t="s">
        <v>83</v>
      </c>
      <c r="G28" s="9" t="s">
        <v>83</v>
      </c>
      <c r="H28" s="9" t="s">
        <v>83</v>
      </c>
      <c r="I28" s="9" t="s">
        <v>83</v>
      </c>
      <c r="J28" s="9"/>
      <c r="K28" s="9" t="s">
        <v>83</v>
      </c>
      <c r="L28" s="9" t="s">
        <v>83</v>
      </c>
      <c r="M28" s="9" t="s">
        <v>83</v>
      </c>
      <c r="N28" s="9" t="s">
        <v>83</v>
      </c>
      <c r="O28" s="9"/>
      <c r="P28" s="9" t="s">
        <v>83</v>
      </c>
      <c r="Q28" s="9" t="s">
        <v>83</v>
      </c>
      <c r="R28" s="10" t="s">
        <v>83</v>
      </c>
    </row>
    <row r="29" spans="1:18" s="3" customFormat="1" ht="18" customHeight="1" x14ac:dyDescent="0.2">
      <c r="A29" s="6">
        <v>10338711</v>
      </c>
      <c r="B29" s="7" t="s">
        <v>52</v>
      </c>
      <c r="C29" s="8" t="s">
        <v>53</v>
      </c>
      <c r="D29" s="9">
        <f>COUNTIF(Tabela4[[#This Row],[Aula 18/08]:[Aula 24/11]],"P")</f>
        <v>14</v>
      </c>
      <c r="E29" s="9" t="s">
        <v>83</v>
      </c>
      <c r="F29" s="9" t="s">
        <v>83</v>
      </c>
      <c r="G29" s="9" t="s">
        <v>83</v>
      </c>
      <c r="H29" s="9" t="s">
        <v>83</v>
      </c>
      <c r="I29" s="9" t="s">
        <v>83</v>
      </c>
      <c r="J29" s="9" t="s">
        <v>83</v>
      </c>
      <c r="K29" s="9" t="s">
        <v>83</v>
      </c>
      <c r="L29" s="9" t="s">
        <v>83</v>
      </c>
      <c r="M29" s="9" t="s">
        <v>83</v>
      </c>
      <c r="N29" s="9" t="s">
        <v>83</v>
      </c>
      <c r="O29" s="9" t="s">
        <v>83</v>
      </c>
      <c r="P29" s="9" t="s">
        <v>83</v>
      </c>
      <c r="Q29" s="9" t="s">
        <v>83</v>
      </c>
      <c r="R29" s="10" t="s">
        <v>83</v>
      </c>
    </row>
    <row r="30" spans="1:18" s="3" customFormat="1" ht="18" customHeight="1" x14ac:dyDescent="0.2">
      <c r="A30" s="6">
        <v>8982178</v>
      </c>
      <c r="B30" s="7" t="s">
        <v>54</v>
      </c>
      <c r="C30" s="8" t="s">
        <v>55</v>
      </c>
      <c r="D30" s="9">
        <f>COUNTIF(Tabela4[[#This Row],[Aula 18/08]:[Aula 24/11]],"P")</f>
        <v>6</v>
      </c>
      <c r="E30" s="9" t="s">
        <v>83</v>
      </c>
      <c r="F30" s="9" t="s">
        <v>83</v>
      </c>
      <c r="G30" s="9"/>
      <c r="H30" s="9" t="s">
        <v>83</v>
      </c>
      <c r="I30" s="9" t="s">
        <v>83</v>
      </c>
      <c r="J30" s="9" t="s">
        <v>83</v>
      </c>
      <c r="K30" s="9"/>
      <c r="L30" s="9"/>
      <c r="M30" s="9"/>
      <c r="N30" s="9"/>
      <c r="O30" s="9"/>
      <c r="P30" s="9"/>
      <c r="Q30" s="9"/>
      <c r="R30" s="10" t="s">
        <v>83</v>
      </c>
    </row>
    <row r="31" spans="1:18" s="3" customFormat="1" ht="18" customHeight="1" x14ac:dyDescent="0.2">
      <c r="A31" s="6">
        <v>9075716</v>
      </c>
      <c r="B31" s="7" t="s">
        <v>56</v>
      </c>
      <c r="C31" s="8" t="s">
        <v>57</v>
      </c>
      <c r="D31" s="9">
        <f>COUNTIF(Tabela4[[#This Row],[Aula 18/08]:[Aula 24/11]],"P")</f>
        <v>5</v>
      </c>
      <c r="E31" s="9"/>
      <c r="F31" s="9" t="s">
        <v>83</v>
      </c>
      <c r="G31" s="9"/>
      <c r="H31" s="9"/>
      <c r="I31" s="9" t="s">
        <v>83</v>
      </c>
      <c r="J31" s="9"/>
      <c r="K31" s="9"/>
      <c r="L31" s="9" t="s">
        <v>83</v>
      </c>
      <c r="M31" s="9"/>
      <c r="N31" s="9" t="s">
        <v>83</v>
      </c>
      <c r="O31" s="9"/>
      <c r="P31" s="9" t="s">
        <v>83</v>
      </c>
      <c r="Q31" s="9"/>
      <c r="R31" s="10"/>
    </row>
    <row r="32" spans="1:18" s="3" customFormat="1" ht="18" customHeight="1" x14ac:dyDescent="0.2">
      <c r="A32" s="6">
        <v>10274926</v>
      </c>
      <c r="B32" s="7" t="s">
        <v>58</v>
      </c>
      <c r="C32" s="8" t="s">
        <v>59</v>
      </c>
      <c r="D32" s="9">
        <f>COUNTIF(Tabela4[[#This Row],[Aula 18/08]:[Aula 24/11]],"P")</f>
        <v>11</v>
      </c>
      <c r="E32" s="9" t="s">
        <v>83</v>
      </c>
      <c r="F32" s="9" t="s">
        <v>83</v>
      </c>
      <c r="G32" s="9" t="s">
        <v>83</v>
      </c>
      <c r="H32" s="9" t="s">
        <v>83</v>
      </c>
      <c r="I32" s="9" t="s">
        <v>83</v>
      </c>
      <c r="J32" s="9" t="s">
        <v>83</v>
      </c>
      <c r="K32" s="9"/>
      <c r="L32" s="9" t="s">
        <v>83</v>
      </c>
      <c r="M32" s="9" t="s">
        <v>83</v>
      </c>
      <c r="N32" s="9" t="s">
        <v>83</v>
      </c>
      <c r="O32" s="9"/>
      <c r="P32" s="9"/>
      <c r="Q32" s="9" t="s">
        <v>83</v>
      </c>
      <c r="R32" s="10" t="s">
        <v>83</v>
      </c>
    </row>
    <row r="33" spans="1:18" s="3" customFormat="1" ht="18" customHeight="1" x14ac:dyDescent="0.2">
      <c r="A33" s="6">
        <v>8015032</v>
      </c>
      <c r="B33" s="7" t="s">
        <v>60</v>
      </c>
      <c r="C33" s="8" t="s">
        <v>61</v>
      </c>
      <c r="D33" s="9">
        <f>COUNTIF(Tabela4[[#This Row],[Aula 18/08]:[Aula 24/11]],"P")</f>
        <v>10</v>
      </c>
      <c r="E33" s="9" t="s">
        <v>83</v>
      </c>
      <c r="F33" s="9" t="s">
        <v>83</v>
      </c>
      <c r="G33" s="9"/>
      <c r="H33" s="9"/>
      <c r="I33" s="9" t="s">
        <v>83</v>
      </c>
      <c r="J33" s="9" t="s">
        <v>83</v>
      </c>
      <c r="K33" s="9" t="s">
        <v>83</v>
      </c>
      <c r="L33" s="9" t="s">
        <v>83</v>
      </c>
      <c r="M33" s="9"/>
      <c r="N33" s="9" t="s">
        <v>83</v>
      </c>
      <c r="O33" s="9" t="s">
        <v>83</v>
      </c>
      <c r="P33" s="9"/>
      <c r="Q33" s="9" t="s">
        <v>83</v>
      </c>
      <c r="R33" s="10" t="s">
        <v>83</v>
      </c>
    </row>
    <row r="34" spans="1:18" s="3" customFormat="1" ht="18" customHeight="1" x14ac:dyDescent="0.2">
      <c r="A34" s="6">
        <v>7214297</v>
      </c>
      <c r="B34" s="7" t="s">
        <v>62</v>
      </c>
      <c r="C34" s="8" t="s">
        <v>63</v>
      </c>
      <c r="D34" s="9">
        <f>COUNTIF(Tabela4[[#This Row],[Aula 18/08]:[Aula 24/11]],"P")</f>
        <v>14</v>
      </c>
      <c r="E34" s="9" t="s">
        <v>83</v>
      </c>
      <c r="F34" s="9" t="s">
        <v>83</v>
      </c>
      <c r="G34" s="9" t="s">
        <v>83</v>
      </c>
      <c r="H34" s="9" t="s">
        <v>83</v>
      </c>
      <c r="I34" s="9" t="s">
        <v>83</v>
      </c>
      <c r="J34" s="9" t="s">
        <v>83</v>
      </c>
      <c r="K34" s="9" t="s">
        <v>83</v>
      </c>
      <c r="L34" s="9" t="s">
        <v>83</v>
      </c>
      <c r="M34" s="9" t="s">
        <v>83</v>
      </c>
      <c r="N34" s="9" t="s">
        <v>83</v>
      </c>
      <c r="O34" s="9" t="s">
        <v>83</v>
      </c>
      <c r="P34" s="9" t="s">
        <v>83</v>
      </c>
      <c r="Q34" s="9" t="s">
        <v>83</v>
      </c>
      <c r="R34" s="10" t="s">
        <v>83</v>
      </c>
    </row>
    <row r="37" spans="1:18" x14ac:dyDescent="0.15">
      <c r="D37" s="1"/>
    </row>
  </sheetData>
  <mergeCells count="1">
    <mergeCell ref="A1:B1"/>
  </mergeCells>
  <phoneticPr fontId="3" type="noConversion"/>
  <conditionalFormatting sqref="E3:K34 P3:R34">
    <cfRule type="containsText" dxfId="1" priority="2" operator="containsText" text="P">
      <formula>NOT(ISERROR(SEARCH("P",E3)))</formula>
    </cfRule>
  </conditionalFormatting>
  <conditionalFormatting sqref="L3:O34">
    <cfRule type="containsText" dxfId="0" priority="1" operator="containsText" text="P">
      <formula>NOT(ISERROR(SEARCH("P",L3)))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 (DCO0316)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2020-08-14T12:07:44Z</dcterms:created>
  <dcterms:modified xsi:type="dcterms:W3CDTF">2020-12-06T21:24:05Z</dcterms:modified>
</cp:coreProperties>
</file>