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Plan1" sheetId="1" r:id="rId1"/>
    <sheet name="PRODUÇÃO 2007" sheetId="2" r:id="rId2"/>
  </sheets>
  <definedNames>
    <definedName name="_xlnm.Print_Area" localSheetId="1">'PRODUÇÃO 2007'!$A$1:$AP$72</definedName>
  </definedNames>
  <calcPr fullCalcOnLoad="1"/>
</workbook>
</file>

<file path=xl/sharedStrings.xml><?xml version="1.0" encoding="utf-8"?>
<sst xmlns="http://schemas.openxmlformats.org/spreadsheetml/2006/main" count="114" uniqueCount="50">
  <si>
    <t>Nº de licenças médicas</t>
  </si>
  <si>
    <t>Nº de licenças maternidade</t>
  </si>
  <si>
    <t>Nº de mamadeiras e sondas</t>
  </si>
  <si>
    <t>Custo em gêneros e RH</t>
  </si>
  <si>
    <t>Valor unitário</t>
  </si>
  <si>
    <t>Refeições</t>
  </si>
  <si>
    <t>Cozinha Geral</t>
  </si>
  <si>
    <t>Cozinha Dietética</t>
  </si>
  <si>
    <t>Total custo de gêneros e RH</t>
  </si>
  <si>
    <t>Genêros não perecíveis</t>
  </si>
  <si>
    <t>Genêros perecíveis</t>
  </si>
  <si>
    <t>Total em estoque</t>
  </si>
  <si>
    <t>Nº de refeições</t>
  </si>
  <si>
    <t>Pacientes internados</t>
  </si>
  <si>
    <t>Pacientes em observação</t>
  </si>
  <si>
    <t>Creche-HU</t>
  </si>
  <si>
    <t>Cirurgia ambulatorial</t>
  </si>
  <si>
    <t>Desjejum</t>
  </si>
  <si>
    <t>Almoço</t>
  </si>
  <si>
    <t>Merenda</t>
  </si>
  <si>
    <t>Jantar</t>
  </si>
  <si>
    <t>Lanche noturno</t>
  </si>
  <si>
    <t>Ceia</t>
  </si>
  <si>
    <t>Extra</t>
  </si>
  <si>
    <t>Custo refeições</t>
  </si>
  <si>
    <t>Custo lanche</t>
  </si>
  <si>
    <t>Total licenças médicas (dias)</t>
  </si>
  <si>
    <t>Acompanhantes do P.S.</t>
  </si>
  <si>
    <t xml:space="preserve"> </t>
  </si>
  <si>
    <t>Total licenças maternidade(dias)</t>
  </si>
  <si>
    <t>Gasto total c/Horti-fruti(Ceagesp)</t>
  </si>
  <si>
    <t>Produção total</t>
  </si>
  <si>
    <t>Total ausências(faltas/licenças)</t>
  </si>
  <si>
    <t>ESTOQUE</t>
  </si>
  <si>
    <t>Biofar</t>
  </si>
  <si>
    <t>Funções e Quadro</t>
  </si>
  <si>
    <t>Indíce de absenteísmo (%)</t>
  </si>
  <si>
    <t>Refeitório (desjejum e ceia)</t>
  </si>
  <si>
    <t>Refeitório (almoço e jantar)</t>
  </si>
  <si>
    <t>Refeitório (acompanhantes)</t>
  </si>
  <si>
    <t xml:space="preserve">Nutricionistas </t>
  </si>
  <si>
    <t xml:space="preserve">Técnicos de Nutrição </t>
  </si>
  <si>
    <t xml:space="preserve">Técnicos Administrativos </t>
  </si>
  <si>
    <t xml:space="preserve">Cozinheiros </t>
  </si>
  <si>
    <t xml:space="preserve">Auxiliares de Cozinha  </t>
  </si>
  <si>
    <t xml:space="preserve">Total Funcionários - SND </t>
  </si>
  <si>
    <t>Relatório de Produção - 2007</t>
  </si>
  <si>
    <t>SERVIÇO DE NUTRIÇÃO E DIETÉTICA</t>
  </si>
  <si>
    <t>Custo total de gên.alim.(prod.+diet.)</t>
  </si>
  <si>
    <t>Custo total em RH(prod.+diet.)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</si>
</sst>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.00"/>
    <numFmt numFmtId="171" formatCode="&quot;R$ &quot;#,##0.00"/>
    <numFmt numFmtId="172" formatCode="#,##0.00;[Red]#,##0.00"/>
    <numFmt numFmtId="173" formatCode="mmmm\-yy"/>
    <numFmt numFmtId="174" formatCode="mmm\-yy"/>
    <numFmt numFmtId="175" formatCode="[$-416]dddd\,\ d&quot; de &quot;mmmm&quot; de &quot;yyyy"/>
    <numFmt numFmtId="176" formatCode="[$-416]mmm\-yy;@"/>
  </numFmts>
  <fonts count="1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.5"/>
      <name val="Arial"/>
      <family val="2"/>
    </font>
    <font>
      <b/>
      <i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" fontId="7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4" fillId="0" borderId="4" xfId="0" applyFont="1" applyBorder="1" applyAlignment="1">
      <alignment/>
    </xf>
    <xf numFmtId="4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5" xfId="0" applyFont="1" applyBorder="1" applyAlignment="1">
      <alignment/>
    </xf>
    <xf numFmtId="4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E102" sqref="E102"/>
    </sheetView>
  </sheetViews>
  <sheetFormatPr defaultColWidth="9.140625" defaultRowHeight="12.75"/>
  <cols>
    <col min="1" max="1" width="26.421875" style="2" customWidth="1"/>
    <col min="2" max="9" width="11.7109375" style="7" customWidth="1"/>
    <col min="10" max="16384" width="9.140625" style="2" customWidth="1"/>
  </cols>
  <sheetData>
    <row r="1" spans="1:9" ht="12.75">
      <c r="A1" s="31" t="s">
        <v>47</v>
      </c>
      <c r="B1" s="31"/>
      <c r="C1" s="31"/>
      <c r="D1" s="31"/>
      <c r="E1" s="31"/>
      <c r="F1" s="31"/>
      <c r="G1" s="31"/>
      <c r="H1" s="31"/>
      <c r="I1" s="5"/>
    </row>
    <row r="2" spans="1:9" ht="15">
      <c r="A2" s="32" t="s">
        <v>46</v>
      </c>
      <c r="B2" s="32"/>
      <c r="C2" s="32"/>
      <c r="D2" s="32"/>
      <c r="E2" s="32"/>
      <c r="F2" s="32"/>
      <c r="G2" s="32"/>
      <c r="H2" s="32"/>
      <c r="I2" s="5"/>
    </row>
    <row r="3" spans="1:9" ht="12.75">
      <c r="A3" s="4"/>
      <c r="B3" s="6"/>
      <c r="C3" s="5"/>
      <c r="D3" s="5"/>
      <c r="E3" s="5"/>
      <c r="F3" s="5"/>
      <c r="G3" s="5"/>
      <c r="H3" s="5"/>
      <c r="I3" s="5"/>
    </row>
    <row r="4" spans="1:9" s="1" customFormat="1" ht="18" customHeight="1">
      <c r="A4" s="11" t="s">
        <v>35</v>
      </c>
      <c r="B4" s="10">
        <v>39083</v>
      </c>
      <c r="C4" s="10">
        <v>39114</v>
      </c>
      <c r="D4" s="10">
        <v>39142</v>
      </c>
      <c r="E4" s="10">
        <v>39173</v>
      </c>
      <c r="F4" s="10">
        <v>39203</v>
      </c>
      <c r="G4" s="10">
        <v>39234</v>
      </c>
      <c r="H4" s="10">
        <v>39264</v>
      </c>
      <c r="I4" s="10">
        <v>39295</v>
      </c>
    </row>
    <row r="5" spans="1:9" ht="18" customHeight="1">
      <c r="A5" s="12" t="s">
        <v>40</v>
      </c>
      <c r="B5" s="17">
        <v>15</v>
      </c>
      <c r="C5" s="17">
        <v>15</v>
      </c>
      <c r="D5" s="17">
        <v>15</v>
      </c>
      <c r="E5" s="17">
        <v>15</v>
      </c>
      <c r="F5" s="17">
        <v>15</v>
      </c>
      <c r="G5" s="17">
        <v>15</v>
      </c>
      <c r="H5" s="17">
        <v>15</v>
      </c>
      <c r="I5" s="17">
        <v>15</v>
      </c>
    </row>
    <row r="6" spans="1:9" ht="18" customHeight="1">
      <c r="A6" s="12" t="s">
        <v>41</v>
      </c>
      <c r="B6" s="17">
        <v>8</v>
      </c>
      <c r="C6" s="17">
        <v>8</v>
      </c>
      <c r="D6" s="17">
        <v>8</v>
      </c>
      <c r="E6" s="17">
        <v>8</v>
      </c>
      <c r="F6" s="17">
        <v>8</v>
      </c>
      <c r="G6" s="17">
        <v>8</v>
      </c>
      <c r="H6" s="17">
        <v>8</v>
      </c>
      <c r="I6" s="17">
        <v>8</v>
      </c>
    </row>
    <row r="7" spans="1:9" ht="18" customHeight="1">
      <c r="A7" s="12" t="s">
        <v>42</v>
      </c>
      <c r="B7" s="17">
        <v>5</v>
      </c>
      <c r="C7" s="17">
        <v>5</v>
      </c>
      <c r="D7" s="17">
        <v>5</v>
      </c>
      <c r="E7" s="17">
        <v>5</v>
      </c>
      <c r="F7" s="17">
        <v>5</v>
      </c>
      <c r="G7" s="17">
        <v>5</v>
      </c>
      <c r="H7" s="17">
        <v>5</v>
      </c>
      <c r="I7" s="17">
        <v>5</v>
      </c>
    </row>
    <row r="8" spans="1:9" ht="18" customHeight="1">
      <c r="A8" s="12" t="s">
        <v>43</v>
      </c>
      <c r="B8" s="17">
        <v>10</v>
      </c>
      <c r="C8" s="17">
        <v>10</v>
      </c>
      <c r="D8" s="17">
        <v>10</v>
      </c>
      <c r="E8" s="17">
        <v>10</v>
      </c>
      <c r="F8" s="17">
        <v>10</v>
      </c>
      <c r="G8" s="17">
        <v>10</v>
      </c>
      <c r="H8" s="17">
        <v>10</v>
      </c>
      <c r="I8" s="17">
        <v>10</v>
      </c>
    </row>
    <row r="9" spans="1:9" ht="18" customHeight="1">
      <c r="A9" s="12" t="s">
        <v>44</v>
      </c>
      <c r="B9" s="17">
        <v>71</v>
      </c>
      <c r="C9" s="17">
        <v>71</v>
      </c>
      <c r="D9" s="17">
        <v>72</v>
      </c>
      <c r="E9" s="17">
        <v>72</v>
      </c>
      <c r="F9" s="17">
        <v>72</v>
      </c>
      <c r="G9" s="17">
        <v>72</v>
      </c>
      <c r="H9" s="17">
        <v>72</v>
      </c>
      <c r="I9" s="17">
        <v>72</v>
      </c>
    </row>
    <row r="10" spans="1:9" ht="18" customHeight="1">
      <c r="A10" s="12" t="s">
        <v>45</v>
      </c>
      <c r="B10" s="17">
        <f>SUM(B5:B9)</f>
        <v>109</v>
      </c>
      <c r="C10" s="17">
        <f>SUM(C5:C9)</f>
        <v>109</v>
      </c>
      <c r="D10" s="17">
        <v>110</v>
      </c>
      <c r="E10" s="17">
        <v>110</v>
      </c>
      <c r="F10" s="17">
        <v>110</v>
      </c>
      <c r="G10" s="17">
        <v>110</v>
      </c>
      <c r="H10" s="17">
        <f>SUM(H5:H9)</f>
        <v>110</v>
      </c>
      <c r="I10" s="17">
        <f>SUM(I5:I9)</f>
        <v>110</v>
      </c>
    </row>
    <row r="11" spans="1:9" ht="18" customHeight="1">
      <c r="A11" s="5"/>
      <c r="B11" s="18"/>
      <c r="C11" s="18"/>
      <c r="D11" s="18"/>
      <c r="E11" s="18"/>
      <c r="F11" s="18"/>
      <c r="G11" s="18"/>
      <c r="H11" s="18"/>
      <c r="I11" s="18"/>
    </row>
    <row r="12" spans="1:9" ht="18" customHeight="1">
      <c r="A12" s="12" t="s">
        <v>0</v>
      </c>
      <c r="B12" s="17">
        <v>12</v>
      </c>
      <c r="C12" s="17">
        <v>13</v>
      </c>
      <c r="D12" s="17">
        <v>11</v>
      </c>
      <c r="E12" s="17">
        <v>22</v>
      </c>
      <c r="F12" s="17">
        <v>18</v>
      </c>
      <c r="G12" s="17">
        <v>11</v>
      </c>
      <c r="H12" s="17">
        <v>12</v>
      </c>
      <c r="I12" s="17">
        <v>14</v>
      </c>
    </row>
    <row r="13" spans="1:9" ht="18" customHeight="1">
      <c r="A13" s="12" t="s">
        <v>26</v>
      </c>
      <c r="B13" s="17">
        <v>130</v>
      </c>
      <c r="C13" s="17">
        <v>129</v>
      </c>
      <c r="D13" s="17">
        <v>139</v>
      </c>
      <c r="E13" s="17">
        <v>198</v>
      </c>
      <c r="F13" s="17">
        <v>151</v>
      </c>
      <c r="G13" s="17">
        <v>136</v>
      </c>
      <c r="H13" s="17">
        <v>129</v>
      </c>
      <c r="I13" s="17">
        <v>173</v>
      </c>
    </row>
    <row r="14" spans="1:9" ht="18" customHeight="1">
      <c r="A14" s="12" t="s">
        <v>1</v>
      </c>
      <c r="B14" s="17">
        <v>0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17">
        <v>0</v>
      </c>
      <c r="I14" s="17">
        <v>0</v>
      </c>
    </row>
    <row r="15" spans="1:9" ht="18" customHeight="1">
      <c r="A15" s="12" t="s">
        <v>29</v>
      </c>
      <c r="B15" s="17">
        <v>0</v>
      </c>
      <c r="C15" s="17">
        <v>17</v>
      </c>
      <c r="D15" s="17">
        <v>31</v>
      </c>
      <c r="E15" s="17">
        <v>30</v>
      </c>
      <c r="F15" s="17">
        <v>31</v>
      </c>
      <c r="G15" s="17">
        <v>11</v>
      </c>
      <c r="H15" s="17">
        <v>0</v>
      </c>
      <c r="I15" s="17">
        <v>0</v>
      </c>
    </row>
    <row r="16" spans="1:9" ht="18" customHeight="1">
      <c r="A16" s="5"/>
      <c r="B16" s="18"/>
      <c r="C16" s="18"/>
      <c r="D16" s="18"/>
      <c r="E16" s="18"/>
      <c r="F16" s="18"/>
      <c r="G16" s="18"/>
      <c r="H16" s="18"/>
      <c r="I16" s="18"/>
    </row>
    <row r="17" spans="1:9" ht="18" customHeight="1">
      <c r="A17" s="12" t="s">
        <v>32</v>
      </c>
      <c r="B17" s="17">
        <v>287</v>
      </c>
      <c r="C17" s="17">
        <v>277</v>
      </c>
      <c r="D17" s="17">
        <v>305</v>
      </c>
      <c r="E17" s="17">
        <v>349</v>
      </c>
      <c r="F17" s="17">
        <v>309</v>
      </c>
      <c r="G17" s="17">
        <v>284</v>
      </c>
      <c r="H17" s="17">
        <v>253</v>
      </c>
      <c r="I17" s="17">
        <v>310</v>
      </c>
    </row>
    <row r="18" spans="1:9" ht="18" customHeight="1">
      <c r="A18" s="5"/>
      <c r="B18" s="18"/>
      <c r="C18" s="18"/>
      <c r="D18" s="18"/>
      <c r="E18" s="18" t="s">
        <v>28</v>
      </c>
      <c r="F18" s="18"/>
      <c r="G18" s="18"/>
      <c r="H18" s="18"/>
      <c r="I18" s="18"/>
    </row>
    <row r="19" spans="1:9" ht="18" customHeight="1">
      <c r="A19" s="12" t="s">
        <v>2</v>
      </c>
      <c r="B19" s="19">
        <v>21636</v>
      </c>
      <c r="C19" s="19">
        <v>19349</v>
      </c>
      <c r="D19" s="19">
        <v>22169</v>
      </c>
      <c r="E19" s="19">
        <v>19717</v>
      </c>
      <c r="F19" s="19">
        <v>21119</v>
      </c>
      <c r="G19" s="19">
        <v>22373</v>
      </c>
      <c r="H19" s="19">
        <v>21734</v>
      </c>
      <c r="I19" s="19">
        <v>21346</v>
      </c>
    </row>
    <row r="20" spans="1:9" ht="18" customHeight="1">
      <c r="A20" s="12" t="s">
        <v>3</v>
      </c>
      <c r="B20" s="20">
        <v>55348.25</v>
      </c>
      <c r="C20" s="20">
        <v>54737.47</v>
      </c>
      <c r="D20" s="20">
        <v>44386.4</v>
      </c>
      <c r="E20" s="20">
        <v>43051.22</v>
      </c>
      <c r="F20" s="20">
        <v>50474.7</v>
      </c>
      <c r="G20" s="20">
        <v>58010.73</v>
      </c>
      <c r="H20" s="20">
        <v>45996.53</v>
      </c>
      <c r="I20" s="20">
        <v>52134.82</v>
      </c>
    </row>
    <row r="21" spans="1:9" ht="18" customHeight="1">
      <c r="A21" s="12" t="s">
        <v>4</v>
      </c>
      <c r="B21" s="17">
        <v>3.07</v>
      </c>
      <c r="C21" s="17">
        <v>3.38</v>
      </c>
      <c r="D21" s="17">
        <v>2.36</v>
      </c>
      <c r="E21" s="17">
        <v>2.47</v>
      </c>
      <c r="F21" s="17">
        <v>2.81</v>
      </c>
      <c r="G21" s="17">
        <v>3.09</v>
      </c>
      <c r="H21" s="17">
        <v>2.44</v>
      </c>
      <c r="I21" s="17">
        <v>2.85</v>
      </c>
    </row>
    <row r="22" spans="1:9" ht="18" customHeight="1">
      <c r="A22" s="5"/>
      <c r="B22" s="17"/>
      <c r="C22" s="17"/>
      <c r="D22" s="17"/>
      <c r="E22" s="17" t="s">
        <v>28</v>
      </c>
      <c r="F22" s="17"/>
      <c r="G22" s="17"/>
      <c r="H22" s="17"/>
      <c r="I22" s="17"/>
    </row>
    <row r="23" spans="1:9" ht="18" customHeight="1">
      <c r="A23" s="12" t="s">
        <v>5</v>
      </c>
      <c r="B23" s="19">
        <v>55811</v>
      </c>
      <c r="C23" s="19">
        <v>59814</v>
      </c>
      <c r="D23" s="19">
        <v>67808</v>
      </c>
      <c r="E23" s="19">
        <v>63804</v>
      </c>
      <c r="F23" s="19">
        <v>67529</v>
      </c>
      <c r="G23" s="19">
        <v>63155</v>
      </c>
      <c r="H23" s="19">
        <v>61058</v>
      </c>
      <c r="I23" s="19">
        <v>61627</v>
      </c>
    </row>
    <row r="24" spans="1:9" ht="18" customHeight="1">
      <c r="A24" s="12" t="s">
        <v>3</v>
      </c>
      <c r="B24" s="20">
        <v>395492.13</v>
      </c>
      <c r="C24" s="20">
        <v>345209.04</v>
      </c>
      <c r="D24" s="20">
        <v>346987.14</v>
      </c>
      <c r="E24" s="20">
        <v>352941</v>
      </c>
      <c r="F24" s="20">
        <v>368052.42</v>
      </c>
      <c r="G24" s="20">
        <v>359916.78</v>
      </c>
      <c r="H24" s="20">
        <v>366545.23</v>
      </c>
      <c r="I24" s="20">
        <v>393322.13</v>
      </c>
    </row>
    <row r="25" spans="1:9" ht="18" customHeight="1">
      <c r="A25" s="12" t="s">
        <v>4</v>
      </c>
      <c r="B25" s="21">
        <v>7.09</v>
      </c>
      <c r="C25" s="21">
        <v>5.77</v>
      </c>
      <c r="D25" s="21">
        <v>5.12</v>
      </c>
      <c r="E25" s="21">
        <v>5.53</v>
      </c>
      <c r="F25" s="21">
        <v>5.45</v>
      </c>
      <c r="G25" s="21">
        <v>5.7</v>
      </c>
      <c r="H25" s="21">
        <v>6</v>
      </c>
      <c r="I25" s="21">
        <v>6.38</v>
      </c>
    </row>
    <row r="26" spans="1:9" ht="18" customHeight="1">
      <c r="A26" s="13"/>
      <c r="B26" s="18"/>
      <c r="C26" s="18"/>
      <c r="D26" s="18"/>
      <c r="E26" s="18"/>
      <c r="F26" s="18"/>
      <c r="G26" s="18"/>
      <c r="H26" s="18"/>
      <c r="I26" s="18"/>
    </row>
    <row r="27" spans="1:9" ht="18" customHeight="1">
      <c r="A27" s="12" t="s">
        <v>31</v>
      </c>
      <c r="B27" s="19">
        <v>77447</v>
      </c>
      <c r="C27" s="19">
        <v>79163</v>
      </c>
      <c r="D27" s="19">
        <v>89977</v>
      </c>
      <c r="E27" s="19">
        <v>83521</v>
      </c>
      <c r="F27" s="19">
        <v>88648</v>
      </c>
      <c r="G27" s="19">
        <v>85528</v>
      </c>
      <c r="H27" s="19">
        <v>82792</v>
      </c>
      <c r="I27" s="19">
        <v>82.973</v>
      </c>
    </row>
    <row r="28" spans="1:9" ht="18" customHeight="1">
      <c r="A28" s="12" t="s">
        <v>36</v>
      </c>
      <c r="B28" s="21">
        <v>11.29</v>
      </c>
      <c r="C28" s="21">
        <f>C17/28*100/82</f>
        <v>12.064459930313587</v>
      </c>
      <c r="D28" s="21">
        <v>12</v>
      </c>
      <c r="E28" s="21">
        <v>15</v>
      </c>
      <c r="F28" s="21">
        <v>12</v>
      </c>
      <c r="G28" s="21">
        <v>11.5</v>
      </c>
      <c r="H28" s="21">
        <v>10</v>
      </c>
      <c r="I28" s="21">
        <v>12</v>
      </c>
    </row>
    <row r="29" spans="1:9" s="26" customFormat="1" ht="18" customHeight="1">
      <c r="A29" s="13"/>
      <c r="B29" s="29"/>
      <c r="C29" s="29"/>
      <c r="D29" s="29"/>
      <c r="E29" s="29"/>
      <c r="F29" s="29"/>
      <c r="G29" s="29"/>
      <c r="H29" s="29"/>
      <c r="I29" s="29"/>
    </row>
    <row r="30" spans="1:9" s="26" customFormat="1" ht="18" customHeight="1">
      <c r="A30" s="13"/>
      <c r="B30" s="30"/>
      <c r="C30" s="30"/>
      <c r="D30" s="30"/>
      <c r="E30" s="30"/>
      <c r="F30" s="30"/>
      <c r="G30" s="30"/>
      <c r="H30" s="30"/>
      <c r="I30" s="30"/>
    </row>
    <row r="31" spans="1:9" s="1" customFormat="1" ht="18" customHeight="1">
      <c r="A31" s="14"/>
      <c r="B31" s="22">
        <v>39083</v>
      </c>
      <c r="C31" s="22">
        <v>39114</v>
      </c>
      <c r="D31" s="22">
        <v>39142</v>
      </c>
      <c r="E31" s="22">
        <v>39173</v>
      </c>
      <c r="F31" s="22">
        <v>39203</v>
      </c>
      <c r="G31" s="22">
        <v>39234</v>
      </c>
      <c r="H31" s="22">
        <v>39264</v>
      </c>
      <c r="I31" s="22">
        <v>39295</v>
      </c>
    </row>
    <row r="32" spans="1:9" ht="18" customHeight="1">
      <c r="A32" s="12" t="s">
        <v>6</v>
      </c>
      <c r="B32" s="19">
        <v>37395</v>
      </c>
      <c r="C32" s="19">
        <v>36974</v>
      </c>
      <c r="D32" s="19">
        <v>45690</v>
      </c>
      <c r="E32" s="19">
        <v>41178</v>
      </c>
      <c r="F32" s="19">
        <v>45126</v>
      </c>
      <c r="G32" s="19">
        <v>43259</v>
      </c>
      <c r="H32" s="19">
        <v>39536</v>
      </c>
      <c r="I32" s="19">
        <v>39914</v>
      </c>
    </row>
    <row r="33" spans="1:9" ht="18" customHeight="1">
      <c r="A33" s="12" t="s">
        <v>3</v>
      </c>
      <c r="B33" s="20">
        <v>230642.15</v>
      </c>
      <c r="C33" s="20">
        <v>181598.14</v>
      </c>
      <c r="D33" s="20">
        <v>201557.56</v>
      </c>
      <c r="E33" s="20">
        <v>192655.36</v>
      </c>
      <c r="F33" s="20">
        <v>212372.61</v>
      </c>
      <c r="G33" s="20">
        <v>199037.82</v>
      </c>
      <c r="H33" s="20">
        <v>196215.89</v>
      </c>
      <c r="I33" s="20">
        <v>220275.74</v>
      </c>
    </row>
    <row r="34" spans="1:9" ht="18" customHeight="1">
      <c r="A34" s="12" t="s">
        <v>4</v>
      </c>
      <c r="B34" s="21">
        <v>6.17</v>
      </c>
      <c r="C34" s="21">
        <v>4.91</v>
      </c>
      <c r="D34" s="21">
        <v>4.41</v>
      </c>
      <c r="E34" s="21">
        <v>4.68</v>
      </c>
      <c r="F34" s="21">
        <v>4.71</v>
      </c>
      <c r="G34" s="21">
        <v>4.6</v>
      </c>
      <c r="H34" s="21">
        <v>4.96</v>
      </c>
      <c r="I34" s="21">
        <v>5.52</v>
      </c>
    </row>
    <row r="35" spans="1:9" ht="18" customHeight="1">
      <c r="A35" s="5"/>
      <c r="B35" s="23"/>
      <c r="C35" s="23"/>
      <c r="D35" s="23"/>
      <c r="E35" s="23"/>
      <c r="F35" s="23"/>
      <c r="G35" s="23"/>
      <c r="H35" s="23"/>
      <c r="I35" s="23"/>
    </row>
    <row r="36" spans="1:9" ht="18" customHeight="1">
      <c r="A36" s="12" t="s">
        <v>7</v>
      </c>
      <c r="B36" s="19">
        <v>18416</v>
      </c>
      <c r="C36" s="19">
        <v>22840</v>
      </c>
      <c r="D36" s="19">
        <v>22118</v>
      </c>
      <c r="E36" s="19">
        <v>22626</v>
      </c>
      <c r="F36" s="19">
        <v>22403</v>
      </c>
      <c r="G36" s="19">
        <v>19896</v>
      </c>
      <c r="H36" s="19">
        <v>21522</v>
      </c>
      <c r="I36" s="19">
        <v>21713</v>
      </c>
    </row>
    <row r="37" spans="1:9" ht="18" customHeight="1">
      <c r="A37" s="12" t="s">
        <v>3</v>
      </c>
      <c r="B37" s="20">
        <v>164849.97</v>
      </c>
      <c r="C37" s="20">
        <v>163610.9</v>
      </c>
      <c r="D37" s="20">
        <v>145429.58</v>
      </c>
      <c r="E37" s="20">
        <v>160285.64</v>
      </c>
      <c r="F37" s="20">
        <v>155679.81</v>
      </c>
      <c r="G37" s="20">
        <v>160878.96</v>
      </c>
      <c r="H37" s="20">
        <v>170329.33</v>
      </c>
      <c r="I37" s="20">
        <v>173046.39</v>
      </c>
    </row>
    <row r="38" spans="1:9" ht="18" customHeight="1">
      <c r="A38" s="12" t="s">
        <v>4</v>
      </c>
      <c r="B38" s="21">
        <v>8.95</v>
      </c>
      <c r="C38" s="21">
        <v>7.16</v>
      </c>
      <c r="D38" s="21">
        <v>6.58</v>
      </c>
      <c r="E38" s="21">
        <v>7.08</v>
      </c>
      <c r="F38" s="21">
        <v>6.95</v>
      </c>
      <c r="G38" s="21">
        <v>8.09</v>
      </c>
      <c r="H38" s="21">
        <v>7.91</v>
      </c>
      <c r="I38" s="21">
        <v>7.97</v>
      </c>
    </row>
    <row r="39" spans="1:9" ht="18" customHeight="1">
      <c r="A39" s="5"/>
      <c r="B39" s="18"/>
      <c r="C39" s="18"/>
      <c r="D39" s="18"/>
      <c r="E39" s="18"/>
      <c r="F39" s="18"/>
      <c r="G39" s="18"/>
      <c r="H39" s="18"/>
      <c r="I39" s="18"/>
    </row>
    <row r="40" spans="1:9" ht="18" customHeight="1">
      <c r="A40" s="12" t="s">
        <v>48</v>
      </c>
      <c r="B40" s="20">
        <v>189256.42</v>
      </c>
      <c r="C40" s="20">
        <v>170757.66</v>
      </c>
      <c r="D40" s="20">
        <v>198646.49</v>
      </c>
      <c r="E40" s="20">
        <v>181112.91</v>
      </c>
      <c r="F40" s="20">
        <v>202340.02</v>
      </c>
      <c r="G40" s="20">
        <v>186297.27</v>
      </c>
      <c r="H40" s="20">
        <v>175675.97</v>
      </c>
      <c r="I40" s="20">
        <v>214098.97</v>
      </c>
    </row>
    <row r="41" spans="1:9" ht="18" customHeight="1">
      <c r="A41" s="12" t="s">
        <v>49</v>
      </c>
      <c r="B41" s="20">
        <v>267145.34</v>
      </c>
      <c r="C41" s="20">
        <v>235173.87</v>
      </c>
      <c r="D41" s="20">
        <v>199849.52</v>
      </c>
      <c r="E41" s="20">
        <v>223655.34</v>
      </c>
      <c r="F41" s="20">
        <v>226005.02</v>
      </c>
      <c r="G41" s="20">
        <v>237194.69</v>
      </c>
      <c r="H41" s="20">
        <v>242674.63</v>
      </c>
      <c r="I41" s="20">
        <v>237480.13</v>
      </c>
    </row>
    <row r="42" spans="1:9" ht="18" customHeight="1">
      <c r="A42" s="12" t="s">
        <v>8</v>
      </c>
      <c r="B42" s="20">
        <f>SUM(B40:B41)</f>
        <v>456401.76</v>
      </c>
      <c r="C42" s="20">
        <f>SUM(C40:C41)</f>
        <v>405931.53</v>
      </c>
      <c r="D42" s="20">
        <v>398496.01</v>
      </c>
      <c r="E42" s="20">
        <v>404768.25</v>
      </c>
      <c r="F42" s="20">
        <v>428345.04</v>
      </c>
      <c r="G42" s="20">
        <v>423491.96</v>
      </c>
      <c r="H42" s="20">
        <v>418350.6</v>
      </c>
      <c r="I42" s="20">
        <v>451579.1</v>
      </c>
    </row>
    <row r="43" spans="1:9" ht="18" customHeight="1">
      <c r="A43" s="5"/>
      <c r="B43" s="18"/>
      <c r="C43" s="18"/>
      <c r="D43" s="18"/>
      <c r="E43" s="18"/>
      <c r="F43" s="18"/>
      <c r="G43" s="18"/>
      <c r="H43" s="18"/>
      <c r="I43" s="18"/>
    </row>
    <row r="44" spans="1:9" ht="18" customHeight="1">
      <c r="A44" s="12" t="s">
        <v>30</v>
      </c>
      <c r="B44" s="20">
        <v>76590.29</v>
      </c>
      <c r="C44" s="20">
        <v>60384.87</v>
      </c>
      <c r="D44" s="20">
        <v>84049.9</v>
      </c>
      <c r="E44" s="20">
        <v>73317.88</v>
      </c>
      <c r="F44" s="20">
        <v>73337.88</v>
      </c>
      <c r="G44" s="20">
        <v>72836.04</v>
      </c>
      <c r="H44" s="20">
        <v>81526.73</v>
      </c>
      <c r="I44" s="20">
        <v>143833.23</v>
      </c>
    </row>
    <row r="45" spans="1:9" ht="18" customHeight="1">
      <c r="A45" s="13"/>
      <c r="B45" s="18"/>
      <c r="C45" s="18"/>
      <c r="D45" s="18"/>
      <c r="E45" s="18"/>
      <c r="F45" s="18"/>
      <c r="G45" s="18"/>
      <c r="H45" s="18"/>
      <c r="I45" s="18"/>
    </row>
    <row r="46" spans="1:9" ht="18" customHeight="1">
      <c r="A46" s="15" t="s">
        <v>33</v>
      </c>
      <c r="B46" s="18"/>
      <c r="C46" s="18"/>
      <c r="D46" s="18"/>
      <c r="E46" s="18"/>
      <c r="F46" s="18"/>
      <c r="G46" s="18"/>
      <c r="H46" s="18"/>
      <c r="I46" s="18"/>
    </row>
    <row r="47" spans="1:9" ht="18" customHeight="1">
      <c r="A47" s="12" t="s">
        <v>9</v>
      </c>
      <c r="B47" s="20">
        <v>99759.84</v>
      </c>
      <c r="C47" s="20">
        <v>85712.51</v>
      </c>
      <c r="D47" s="20">
        <v>86300.64</v>
      </c>
      <c r="E47" s="20">
        <v>81646.68</v>
      </c>
      <c r="F47" s="20">
        <v>86645.81</v>
      </c>
      <c r="G47" s="20">
        <v>87919.44</v>
      </c>
      <c r="H47" s="20">
        <v>67477</v>
      </c>
      <c r="I47" s="20">
        <v>71852.48</v>
      </c>
    </row>
    <row r="48" spans="1:9" ht="18" customHeight="1">
      <c r="A48" s="12" t="s">
        <v>10</v>
      </c>
      <c r="B48" s="20">
        <v>18429.28</v>
      </c>
      <c r="C48" s="20">
        <v>11447.6</v>
      </c>
      <c r="D48" s="20">
        <v>20150.35</v>
      </c>
      <c r="E48" s="20">
        <v>16354.72</v>
      </c>
      <c r="F48" s="20">
        <v>19340.57</v>
      </c>
      <c r="G48" s="20">
        <v>11032.51</v>
      </c>
      <c r="H48" s="20">
        <v>9079.34</v>
      </c>
      <c r="I48" s="20">
        <v>9637.95</v>
      </c>
    </row>
    <row r="49" spans="1:9" ht="18" customHeight="1">
      <c r="A49" s="12" t="s">
        <v>11</v>
      </c>
      <c r="B49" s="20">
        <f>SUM(B47:B48)</f>
        <v>118189.12</v>
      </c>
      <c r="C49" s="20">
        <f>SUM(C47:C48)</f>
        <v>97160.11</v>
      </c>
      <c r="D49" s="20">
        <v>106450.99</v>
      </c>
      <c r="E49" s="20">
        <v>98001.4</v>
      </c>
      <c r="F49" s="20">
        <v>105986.38</v>
      </c>
      <c r="G49" s="20">
        <v>98951.95</v>
      </c>
      <c r="H49" s="20">
        <v>76556.34</v>
      </c>
      <c r="I49" s="20">
        <v>81490.43</v>
      </c>
    </row>
    <row r="50" spans="1:9" s="26" customFormat="1" ht="18" customHeight="1">
      <c r="A50" s="24"/>
      <c r="B50" s="25"/>
      <c r="C50" s="25"/>
      <c r="D50" s="25"/>
      <c r="E50" s="25"/>
      <c r="F50" s="25"/>
      <c r="G50" s="25"/>
      <c r="H50" s="25"/>
      <c r="I50" s="25"/>
    </row>
    <row r="51" spans="1:9" s="26" customFormat="1" ht="18" customHeight="1">
      <c r="A51" s="27"/>
      <c r="B51" s="28"/>
      <c r="C51" s="28"/>
      <c r="D51" s="28"/>
      <c r="E51" s="28"/>
      <c r="F51" s="28"/>
      <c r="G51" s="28"/>
      <c r="H51" s="28"/>
      <c r="I51" s="28"/>
    </row>
    <row r="52" spans="1:9" s="3" customFormat="1" ht="18" customHeight="1">
      <c r="A52" s="15" t="s">
        <v>12</v>
      </c>
      <c r="B52" s="22">
        <v>39083</v>
      </c>
      <c r="C52" s="22">
        <v>39114</v>
      </c>
      <c r="D52" s="22">
        <v>39142</v>
      </c>
      <c r="E52" s="22">
        <v>39173</v>
      </c>
      <c r="F52" s="22">
        <v>39203</v>
      </c>
      <c r="G52" s="22">
        <v>39234</v>
      </c>
      <c r="H52" s="22">
        <v>39264</v>
      </c>
      <c r="I52" s="22">
        <v>39295</v>
      </c>
    </row>
    <row r="53" spans="1:9" ht="18" customHeight="1">
      <c r="A53" s="12" t="s">
        <v>38</v>
      </c>
      <c r="B53" s="19">
        <v>18409</v>
      </c>
      <c r="C53" s="19">
        <v>18287</v>
      </c>
      <c r="D53" s="19">
        <v>22207</v>
      </c>
      <c r="E53" s="19">
        <v>20291</v>
      </c>
      <c r="F53" s="19">
        <v>22510</v>
      </c>
      <c r="G53" s="19">
        <v>23229</v>
      </c>
      <c r="H53" s="19">
        <v>16659</v>
      </c>
      <c r="I53" s="19">
        <v>9519</v>
      </c>
    </row>
    <row r="54" spans="1:9" ht="18" customHeight="1">
      <c r="A54" s="12" t="s">
        <v>37</v>
      </c>
      <c r="B54" s="19">
        <v>12246</v>
      </c>
      <c r="C54" s="19">
        <v>11235</v>
      </c>
      <c r="D54" s="19">
        <v>14418</v>
      </c>
      <c r="E54" s="19">
        <v>13506</v>
      </c>
      <c r="F54" s="19">
        <v>14670</v>
      </c>
      <c r="G54" s="19">
        <v>12789</v>
      </c>
      <c r="H54" s="19">
        <v>15359</v>
      </c>
      <c r="I54" s="19">
        <v>22806</v>
      </c>
    </row>
    <row r="55" spans="1:9" ht="18" customHeight="1">
      <c r="A55" s="12" t="s">
        <v>39</v>
      </c>
      <c r="B55" s="19">
        <v>3251</v>
      </c>
      <c r="C55" s="19">
        <v>4329</v>
      </c>
      <c r="D55" s="19">
        <v>4639</v>
      </c>
      <c r="E55" s="19">
        <v>3902</v>
      </c>
      <c r="F55" s="19">
        <v>4051</v>
      </c>
      <c r="G55" s="19">
        <v>4094</v>
      </c>
      <c r="H55" s="19">
        <v>3889</v>
      </c>
      <c r="I55" s="19">
        <v>3869</v>
      </c>
    </row>
    <row r="56" spans="1:9" ht="18" customHeight="1">
      <c r="A56" s="12" t="s">
        <v>13</v>
      </c>
      <c r="B56" s="19">
        <v>18104</v>
      </c>
      <c r="C56" s="19">
        <v>22184</v>
      </c>
      <c r="D56" s="19">
        <v>21370</v>
      </c>
      <c r="E56" s="19">
        <v>21381</v>
      </c>
      <c r="F56" s="19">
        <v>21749</v>
      </c>
      <c r="G56" s="19">
        <v>18817</v>
      </c>
      <c r="H56" s="19">
        <v>20910</v>
      </c>
      <c r="I56" s="19">
        <v>20767</v>
      </c>
    </row>
    <row r="57" spans="1:9" ht="18" customHeight="1">
      <c r="A57" s="12" t="s">
        <v>14</v>
      </c>
      <c r="B57" s="19">
        <v>2663</v>
      </c>
      <c r="C57" s="19">
        <v>2734</v>
      </c>
      <c r="D57" s="19">
        <v>3216</v>
      </c>
      <c r="E57" s="19">
        <v>3011</v>
      </c>
      <c r="F57" s="19">
        <v>2928</v>
      </c>
      <c r="G57" s="19">
        <v>3017</v>
      </c>
      <c r="H57" s="19">
        <v>3012</v>
      </c>
      <c r="I57" s="19">
        <v>3258</v>
      </c>
    </row>
    <row r="58" spans="1:9" ht="18" customHeight="1">
      <c r="A58" s="12" t="s">
        <v>27</v>
      </c>
      <c r="B58" s="17">
        <v>360</v>
      </c>
      <c r="C58" s="17">
        <v>453</v>
      </c>
      <c r="D58" s="17">
        <v>615</v>
      </c>
      <c r="E58" s="17">
        <v>644</v>
      </c>
      <c r="F58" s="17">
        <v>500</v>
      </c>
      <c r="G58" s="17">
        <v>571</v>
      </c>
      <c r="H58" s="17">
        <v>419</v>
      </c>
      <c r="I58" s="17">
        <v>564</v>
      </c>
    </row>
    <row r="59" spans="1:9" ht="18" customHeight="1">
      <c r="A59" s="12" t="s">
        <v>15</v>
      </c>
      <c r="B59" s="17">
        <v>586</v>
      </c>
      <c r="C59" s="17">
        <v>388</v>
      </c>
      <c r="D59" s="17">
        <v>472</v>
      </c>
      <c r="E59" s="17">
        <v>428</v>
      </c>
      <c r="F59" s="17">
        <v>458</v>
      </c>
      <c r="G59" s="17">
        <v>410</v>
      </c>
      <c r="H59" s="17">
        <v>558</v>
      </c>
      <c r="I59" s="17">
        <v>568</v>
      </c>
    </row>
    <row r="60" spans="1:9" ht="18" customHeight="1">
      <c r="A60" s="12" t="s">
        <v>16</v>
      </c>
      <c r="B60" s="17">
        <v>192</v>
      </c>
      <c r="C60" s="17">
        <v>204</v>
      </c>
      <c r="D60" s="17">
        <v>264</v>
      </c>
      <c r="E60" s="17">
        <v>252</v>
      </c>
      <c r="F60" s="17">
        <v>264</v>
      </c>
      <c r="G60" s="17">
        <v>228</v>
      </c>
      <c r="H60" s="17">
        <v>252</v>
      </c>
      <c r="I60" s="17">
        <v>276</v>
      </c>
    </row>
    <row r="61" spans="1:9" ht="18" customHeight="1">
      <c r="A61" s="12" t="s">
        <v>34</v>
      </c>
      <c r="B61" s="17">
        <v>0</v>
      </c>
      <c r="C61" s="17">
        <v>0</v>
      </c>
      <c r="D61" s="17">
        <v>607</v>
      </c>
      <c r="E61" s="17">
        <v>389</v>
      </c>
      <c r="F61" s="17">
        <v>399</v>
      </c>
      <c r="G61" s="17">
        <v>0</v>
      </c>
      <c r="H61" s="17">
        <v>0</v>
      </c>
      <c r="I61" s="17">
        <v>0</v>
      </c>
    </row>
    <row r="62" spans="1:9" ht="18" customHeight="1">
      <c r="A62" s="16"/>
      <c r="B62" s="18"/>
      <c r="C62" s="18"/>
      <c r="D62" s="18"/>
      <c r="E62" s="18"/>
      <c r="F62" s="18"/>
      <c r="G62" s="18"/>
      <c r="H62" s="18"/>
      <c r="I62" s="18"/>
    </row>
    <row r="63" spans="1:9" ht="18" customHeight="1">
      <c r="A63" s="12" t="s">
        <v>17</v>
      </c>
      <c r="B63" s="19">
        <v>15321</v>
      </c>
      <c r="C63" s="19">
        <v>15186</v>
      </c>
      <c r="D63" s="19">
        <v>18785</v>
      </c>
      <c r="E63" s="19">
        <v>17161</v>
      </c>
      <c r="F63" s="19">
        <v>18356</v>
      </c>
      <c r="G63" s="19">
        <v>16427</v>
      </c>
      <c r="H63" s="19">
        <v>17998</v>
      </c>
      <c r="I63" s="19">
        <v>24350</v>
      </c>
    </row>
    <row r="64" spans="1:9" ht="18" customHeight="1">
      <c r="A64" s="12" t="s">
        <v>18</v>
      </c>
      <c r="B64" s="19">
        <v>19943</v>
      </c>
      <c r="C64" s="19">
        <v>20450</v>
      </c>
      <c r="D64" s="19">
        <v>24888</v>
      </c>
      <c r="E64" s="19">
        <v>23095</v>
      </c>
      <c r="F64" s="19">
        <v>24527</v>
      </c>
      <c r="G64" s="19">
        <v>25219</v>
      </c>
      <c r="H64" s="19">
        <v>19273</v>
      </c>
      <c r="I64" s="19">
        <v>11037</v>
      </c>
    </row>
    <row r="65" spans="1:9" ht="18" customHeight="1">
      <c r="A65" s="12" t="s">
        <v>19</v>
      </c>
      <c r="B65" s="19">
        <v>4477</v>
      </c>
      <c r="C65" s="19">
        <v>7508</v>
      </c>
      <c r="D65" s="19">
        <v>5171</v>
      </c>
      <c r="E65" s="19">
        <v>5080</v>
      </c>
      <c r="F65" s="19">
        <v>4989</v>
      </c>
      <c r="G65" s="19">
        <v>4432</v>
      </c>
      <c r="H65" s="19">
        <v>5177</v>
      </c>
      <c r="I65" s="19">
        <v>5223</v>
      </c>
    </row>
    <row r="66" spans="1:9" ht="18" customHeight="1">
      <c r="A66" s="12" t="s">
        <v>20</v>
      </c>
      <c r="B66" s="19">
        <v>8701</v>
      </c>
      <c r="C66" s="19">
        <v>9120</v>
      </c>
      <c r="D66" s="19">
        <v>10404</v>
      </c>
      <c r="E66" s="19">
        <v>10126</v>
      </c>
      <c r="F66" s="19">
        <v>11124</v>
      </c>
      <c r="G66" s="19">
        <v>9227</v>
      </c>
      <c r="H66" s="19">
        <v>9613</v>
      </c>
      <c r="I66" s="19">
        <v>10563</v>
      </c>
    </row>
    <row r="67" spans="1:9" ht="18" customHeight="1">
      <c r="A67" s="12" t="s">
        <v>21</v>
      </c>
      <c r="B67" s="19">
        <v>3870</v>
      </c>
      <c r="C67" s="19">
        <v>4162</v>
      </c>
      <c r="D67" s="19">
        <v>4546</v>
      </c>
      <c r="E67" s="19">
        <v>4415</v>
      </c>
      <c r="F67" s="19">
        <v>4368</v>
      </c>
      <c r="G67" s="19">
        <v>4128</v>
      </c>
      <c r="H67" s="19">
        <v>4546</v>
      </c>
      <c r="I67" s="19">
        <v>4342</v>
      </c>
    </row>
    <row r="68" spans="1:9" ht="18" customHeight="1">
      <c r="A68" s="12" t="s">
        <v>22</v>
      </c>
      <c r="B68" s="19">
        <v>2996</v>
      </c>
      <c r="C68" s="19">
        <v>2813</v>
      </c>
      <c r="D68" s="19">
        <v>3220</v>
      </c>
      <c r="E68" s="19">
        <v>3133</v>
      </c>
      <c r="F68" s="19">
        <v>3445</v>
      </c>
      <c r="G68" s="19">
        <v>3022</v>
      </c>
      <c r="H68" s="19">
        <v>3839</v>
      </c>
      <c r="I68" s="19">
        <v>5335</v>
      </c>
    </row>
    <row r="69" spans="1:9" ht="18" customHeight="1">
      <c r="A69" s="12" t="s">
        <v>23</v>
      </c>
      <c r="B69" s="17">
        <v>503</v>
      </c>
      <c r="C69" s="17">
        <v>575</v>
      </c>
      <c r="D69" s="17">
        <v>794</v>
      </c>
      <c r="E69" s="17">
        <v>794</v>
      </c>
      <c r="F69" s="17">
        <v>702</v>
      </c>
      <c r="G69" s="17">
        <v>700</v>
      </c>
      <c r="H69" s="17">
        <v>612</v>
      </c>
      <c r="I69" s="17">
        <v>777</v>
      </c>
    </row>
    <row r="70" spans="1:9" ht="18" customHeight="1">
      <c r="A70" s="5"/>
      <c r="B70" s="18"/>
      <c r="C70" s="18"/>
      <c r="D70" s="18"/>
      <c r="E70" s="18"/>
      <c r="F70" s="18"/>
      <c r="G70" s="18"/>
      <c r="H70" s="18"/>
      <c r="I70" s="18"/>
    </row>
    <row r="71" spans="1:9" ht="18" customHeight="1">
      <c r="A71" s="12" t="s">
        <v>24</v>
      </c>
      <c r="B71" s="17">
        <v>10.86</v>
      </c>
      <c r="C71" s="17">
        <v>9.03</v>
      </c>
      <c r="D71" s="17">
        <v>7.78</v>
      </c>
      <c r="E71" s="17">
        <v>8.41</v>
      </c>
      <c r="F71" s="17">
        <v>8.22</v>
      </c>
      <c r="G71" s="17">
        <v>8.44</v>
      </c>
      <c r="H71" s="17">
        <v>9.63</v>
      </c>
      <c r="I71" s="17">
        <v>1191</v>
      </c>
    </row>
    <row r="72" spans="1:9" ht="18" customHeight="1">
      <c r="A72" s="12" t="s">
        <v>25</v>
      </c>
      <c r="B72" s="21">
        <v>3.1</v>
      </c>
      <c r="C72" s="21">
        <v>2.58</v>
      </c>
      <c r="D72" s="21">
        <v>2.22</v>
      </c>
      <c r="E72" s="21">
        <v>2.4</v>
      </c>
      <c r="F72" s="21">
        <v>2.35</v>
      </c>
      <c r="G72" s="21">
        <v>2.41</v>
      </c>
      <c r="H72" s="21">
        <v>2.75</v>
      </c>
      <c r="I72" s="21">
        <v>3.4</v>
      </c>
    </row>
    <row r="73" spans="1:9" ht="12.75">
      <c r="A73" s="8"/>
      <c r="B73" s="9"/>
      <c r="C73" s="9"/>
      <c r="D73" s="9"/>
      <c r="E73" s="9"/>
      <c r="F73" s="9"/>
      <c r="G73" s="9"/>
      <c r="H73" s="9"/>
      <c r="I73" s="9"/>
    </row>
  </sheetData>
  <mergeCells count="2">
    <mergeCell ref="A1:H1"/>
    <mergeCell ref="A2:H2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SheetLayoutView="100" workbookViewId="0" topLeftCell="A1">
      <selection activeCell="D14" sqref="D14"/>
    </sheetView>
  </sheetViews>
  <sheetFormatPr defaultColWidth="9.140625" defaultRowHeight="12.75"/>
  <cols>
    <col min="1" max="1" width="26.421875" style="2" customWidth="1"/>
    <col min="2" max="9" width="11.7109375" style="7" customWidth="1"/>
    <col min="10" max="16384" width="9.140625" style="2" customWidth="1"/>
  </cols>
  <sheetData>
    <row r="1" spans="1:9" ht="12.75">
      <c r="A1" s="31" t="s">
        <v>47</v>
      </c>
      <c r="B1" s="31"/>
      <c r="C1" s="31"/>
      <c r="D1" s="31"/>
      <c r="E1" s="31"/>
      <c r="F1" s="31"/>
      <c r="G1" s="31"/>
      <c r="H1" s="31"/>
      <c r="I1" s="5"/>
    </row>
    <row r="2" spans="1:9" ht="15">
      <c r="A2" s="32" t="s">
        <v>46</v>
      </c>
      <c r="B2" s="32"/>
      <c r="C2" s="32"/>
      <c r="D2" s="32"/>
      <c r="E2" s="32"/>
      <c r="F2" s="32"/>
      <c r="G2" s="32"/>
      <c r="H2" s="32"/>
      <c r="I2" s="5"/>
    </row>
    <row r="3" spans="1:9" ht="12.75">
      <c r="A3" s="4"/>
      <c r="B3" s="6"/>
      <c r="C3" s="5"/>
      <c r="D3" s="5"/>
      <c r="E3" s="5"/>
      <c r="F3" s="5"/>
      <c r="G3" s="5"/>
      <c r="H3" s="5"/>
      <c r="I3" s="5"/>
    </row>
    <row r="4" spans="1:9" s="1" customFormat="1" ht="18" customHeight="1">
      <c r="A4" s="11" t="s">
        <v>35</v>
      </c>
      <c r="B4" s="10">
        <v>39083</v>
      </c>
      <c r="C4" s="10">
        <v>39114</v>
      </c>
      <c r="D4" s="10">
        <v>39142</v>
      </c>
      <c r="E4" s="10">
        <v>39173</v>
      </c>
      <c r="F4" s="10">
        <v>39203</v>
      </c>
      <c r="G4" s="10">
        <v>39234</v>
      </c>
      <c r="H4" s="10">
        <v>39264</v>
      </c>
      <c r="I4" s="10">
        <v>39295</v>
      </c>
    </row>
    <row r="5" spans="1:9" ht="18" customHeight="1">
      <c r="A5" s="12" t="s">
        <v>40</v>
      </c>
      <c r="B5" s="17">
        <v>15</v>
      </c>
      <c r="C5" s="17">
        <v>15</v>
      </c>
      <c r="D5" s="17">
        <v>15</v>
      </c>
      <c r="E5" s="17">
        <v>15</v>
      </c>
      <c r="F5" s="17">
        <v>15</v>
      </c>
      <c r="G5" s="17">
        <v>15</v>
      </c>
      <c r="H5" s="17">
        <v>15</v>
      </c>
      <c r="I5" s="17">
        <v>15</v>
      </c>
    </row>
    <row r="6" spans="1:9" ht="18" customHeight="1">
      <c r="A6" s="12" t="s">
        <v>41</v>
      </c>
      <c r="B6" s="17">
        <v>8</v>
      </c>
      <c r="C6" s="17">
        <v>8</v>
      </c>
      <c r="D6" s="17">
        <v>8</v>
      </c>
      <c r="E6" s="17">
        <v>8</v>
      </c>
      <c r="F6" s="17">
        <v>8</v>
      </c>
      <c r="G6" s="17">
        <v>8</v>
      </c>
      <c r="H6" s="17">
        <v>8</v>
      </c>
      <c r="I6" s="17">
        <v>8</v>
      </c>
    </row>
    <row r="7" spans="1:9" ht="18" customHeight="1">
      <c r="A7" s="12" t="s">
        <v>42</v>
      </c>
      <c r="B7" s="17">
        <v>5</v>
      </c>
      <c r="C7" s="17">
        <v>5</v>
      </c>
      <c r="D7" s="17">
        <v>5</v>
      </c>
      <c r="E7" s="17">
        <v>5</v>
      </c>
      <c r="F7" s="17">
        <v>5</v>
      </c>
      <c r="G7" s="17">
        <v>5</v>
      </c>
      <c r="H7" s="17">
        <v>5</v>
      </c>
      <c r="I7" s="17">
        <v>5</v>
      </c>
    </row>
    <row r="8" spans="1:9" ht="18" customHeight="1">
      <c r="A8" s="12" t="s">
        <v>43</v>
      </c>
      <c r="B8" s="17">
        <v>10</v>
      </c>
      <c r="C8" s="17">
        <v>10</v>
      </c>
      <c r="D8" s="17">
        <v>10</v>
      </c>
      <c r="E8" s="17">
        <v>10</v>
      </c>
      <c r="F8" s="17">
        <v>10</v>
      </c>
      <c r="G8" s="17">
        <v>10</v>
      </c>
      <c r="H8" s="17">
        <v>10</v>
      </c>
      <c r="I8" s="17">
        <v>10</v>
      </c>
    </row>
    <row r="9" spans="1:9" ht="18" customHeight="1">
      <c r="A9" s="12" t="s">
        <v>44</v>
      </c>
      <c r="B9" s="17">
        <v>71</v>
      </c>
      <c r="C9" s="17">
        <v>71</v>
      </c>
      <c r="D9" s="17">
        <v>72</v>
      </c>
      <c r="E9" s="17">
        <v>72</v>
      </c>
      <c r="F9" s="17">
        <v>72</v>
      </c>
      <c r="G9" s="17">
        <v>72</v>
      </c>
      <c r="H9" s="17">
        <v>72</v>
      </c>
      <c r="I9" s="17">
        <v>72</v>
      </c>
    </row>
    <row r="10" spans="1:9" ht="18" customHeight="1">
      <c r="A10" s="12" t="s">
        <v>45</v>
      </c>
      <c r="B10" s="17">
        <f>SUM(B5:B9)</f>
        <v>109</v>
      </c>
      <c r="C10" s="17">
        <f>SUM(C5:C9)</f>
        <v>109</v>
      </c>
      <c r="D10" s="17">
        <v>110</v>
      </c>
      <c r="E10" s="17">
        <v>110</v>
      </c>
      <c r="F10" s="17">
        <v>110</v>
      </c>
      <c r="G10" s="17">
        <v>110</v>
      </c>
      <c r="H10" s="17">
        <f>SUM(H5:H9)</f>
        <v>110</v>
      </c>
      <c r="I10" s="17">
        <f>SUM(I5:I9)</f>
        <v>110</v>
      </c>
    </row>
    <row r="11" spans="1:9" ht="18" customHeight="1">
      <c r="A11" s="5"/>
      <c r="B11" s="18"/>
      <c r="C11" s="18"/>
      <c r="D11" s="18"/>
      <c r="E11" s="18"/>
      <c r="F11" s="18"/>
      <c r="G11" s="18"/>
      <c r="H11" s="18"/>
      <c r="I11" s="18"/>
    </row>
    <row r="12" spans="1:9" ht="18" customHeight="1">
      <c r="A12" s="12" t="s">
        <v>0</v>
      </c>
      <c r="B12" s="17">
        <v>12</v>
      </c>
      <c r="C12" s="17">
        <v>13</v>
      </c>
      <c r="D12" s="17">
        <v>11</v>
      </c>
      <c r="E12" s="17">
        <v>22</v>
      </c>
      <c r="F12" s="17">
        <v>18</v>
      </c>
      <c r="G12" s="17">
        <v>11</v>
      </c>
      <c r="H12" s="17">
        <v>12</v>
      </c>
      <c r="I12" s="17">
        <v>14</v>
      </c>
    </row>
    <row r="13" spans="1:9" ht="18" customHeight="1">
      <c r="A13" s="12" t="s">
        <v>26</v>
      </c>
      <c r="B13" s="17">
        <v>130</v>
      </c>
      <c r="C13" s="17">
        <v>129</v>
      </c>
      <c r="D13" s="17">
        <v>139</v>
      </c>
      <c r="E13" s="17">
        <v>198</v>
      </c>
      <c r="F13" s="17">
        <v>151</v>
      </c>
      <c r="G13" s="17">
        <v>136</v>
      </c>
      <c r="H13" s="17">
        <v>129</v>
      </c>
      <c r="I13" s="17">
        <v>173</v>
      </c>
    </row>
    <row r="14" spans="1:9" ht="18" customHeight="1">
      <c r="A14" s="12" t="s">
        <v>1</v>
      </c>
      <c r="B14" s="17">
        <v>0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17">
        <v>0</v>
      </c>
      <c r="I14" s="17">
        <v>0</v>
      </c>
    </row>
    <row r="15" spans="1:9" ht="18" customHeight="1">
      <c r="A15" s="12" t="s">
        <v>29</v>
      </c>
      <c r="B15" s="17">
        <v>0</v>
      </c>
      <c r="C15" s="17">
        <v>17</v>
      </c>
      <c r="D15" s="17">
        <v>31</v>
      </c>
      <c r="E15" s="17">
        <v>30</v>
      </c>
      <c r="F15" s="17">
        <v>31</v>
      </c>
      <c r="G15" s="17">
        <v>11</v>
      </c>
      <c r="H15" s="17">
        <v>0</v>
      </c>
      <c r="I15" s="17">
        <v>0</v>
      </c>
    </row>
    <row r="16" spans="1:9" ht="18" customHeight="1">
      <c r="A16" s="5"/>
      <c r="B16" s="18"/>
      <c r="C16" s="18"/>
      <c r="D16" s="18"/>
      <c r="E16" s="18"/>
      <c r="F16" s="18"/>
      <c r="G16" s="18"/>
      <c r="H16" s="18"/>
      <c r="I16" s="18"/>
    </row>
    <row r="17" spans="1:9" ht="18" customHeight="1">
      <c r="A17" s="12" t="s">
        <v>32</v>
      </c>
      <c r="B17" s="17">
        <v>287</v>
      </c>
      <c r="C17" s="17">
        <v>277</v>
      </c>
      <c r="D17" s="17">
        <v>305</v>
      </c>
      <c r="E17" s="17">
        <v>349</v>
      </c>
      <c r="F17" s="17">
        <v>309</v>
      </c>
      <c r="G17" s="17">
        <v>284</v>
      </c>
      <c r="H17" s="17">
        <v>253</v>
      </c>
      <c r="I17" s="17">
        <v>310</v>
      </c>
    </row>
    <row r="18" spans="1:9" ht="18" customHeight="1">
      <c r="A18" s="5"/>
      <c r="B18" s="18"/>
      <c r="C18" s="18"/>
      <c r="D18" s="18"/>
      <c r="E18" s="18" t="s">
        <v>28</v>
      </c>
      <c r="F18" s="18"/>
      <c r="G18" s="18"/>
      <c r="H18" s="18"/>
      <c r="I18" s="18"/>
    </row>
    <row r="19" spans="1:9" ht="18" customHeight="1">
      <c r="A19" s="12" t="s">
        <v>2</v>
      </c>
      <c r="B19" s="19">
        <v>21636</v>
      </c>
      <c r="C19" s="19">
        <v>19349</v>
      </c>
      <c r="D19" s="19">
        <v>22169</v>
      </c>
      <c r="E19" s="19">
        <v>19717</v>
      </c>
      <c r="F19" s="19">
        <v>21119</v>
      </c>
      <c r="G19" s="19">
        <v>22373</v>
      </c>
      <c r="H19" s="19">
        <v>21734</v>
      </c>
      <c r="I19" s="19">
        <v>21346</v>
      </c>
    </row>
    <row r="20" spans="1:9" ht="18" customHeight="1">
      <c r="A20" s="12" t="s">
        <v>3</v>
      </c>
      <c r="B20" s="20">
        <v>55348.25</v>
      </c>
      <c r="C20" s="20">
        <v>54737.47</v>
      </c>
      <c r="D20" s="20">
        <v>44386.4</v>
      </c>
      <c r="E20" s="20">
        <v>43051.22</v>
      </c>
      <c r="F20" s="20">
        <v>50474.7</v>
      </c>
      <c r="G20" s="20">
        <v>58010.73</v>
      </c>
      <c r="H20" s="20">
        <v>45996.53</v>
      </c>
      <c r="I20" s="20">
        <v>52134.82</v>
      </c>
    </row>
    <row r="21" spans="1:9" ht="18" customHeight="1">
      <c r="A21" s="12" t="s">
        <v>4</v>
      </c>
      <c r="B21" s="17">
        <v>3.07</v>
      </c>
      <c r="C21" s="17">
        <v>3.38</v>
      </c>
      <c r="D21" s="17">
        <v>2.36</v>
      </c>
      <c r="E21" s="17">
        <v>2.47</v>
      </c>
      <c r="F21" s="17">
        <v>2.81</v>
      </c>
      <c r="G21" s="17">
        <v>3.09</v>
      </c>
      <c r="H21" s="17">
        <v>2.44</v>
      </c>
      <c r="I21" s="17">
        <v>2.85</v>
      </c>
    </row>
    <row r="22" spans="1:9" ht="18" customHeight="1">
      <c r="A22" s="5"/>
      <c r="B22" s="17"/>
      <c r="C22" s="17"/>
      <c r="D22" s="17"/>
      <c r="E22" s="17" t="s">
        <v>28</v>
      </c>
      <c r="F22" s="17"/>
      <c r="G22" s="17"/>
      <c r="H22" s="17"/>
      <c r="I22" s="17"/>
    </row>
    <row r="23" spans="1:9" ht="18" customHeight="1">
      <c r="A23" s="12" t="s">
        <v>5</v>
      </c>
      <c r="B23" s="19">
        <v>55811</v>
      </c>
      <c r="C23" s="19">
        <v>59814</v>
      </c>
      <c r="D23" s="19">
        <v>67808</v>
      </c>
      <c r="E23" s="19">
        <v>63804</v>
      </c>
      <c r="F23" s="19">
        <v>67529</v>
      </c>
      <c r="G23" s="19">
        <v>63155</v>
      </c>
      <c r="H23" s="19">
        <v>61058</v>
      </c>
      <c r="I23" s="19">
        <v>61627</v>
      </c>
    </row>
    <row r="24" spans="1:9" ht="18" customHeight="1">
      <c r="A24" s="12" t="s">
        <v>3</v>
      </c>
      <c r="B24" s="20">
        <v>395492.13</v>
      </c>
      <c r="C24" s="20">
        <v>345209.04</v>
      </c>
      <c r="D24" s="20">
        <v>346987.14</v>
      </c>
      <c r="E24" s="20">
        <v>352941</v>
      </c>
      <c r="F24" s="20">
        <v>368052.42</v>
      </c>
      <c r="G24" s="20">
        <v>359916.78</v>
      </c>
      <c r="H24" s="20">
        <v>366545.23</v>
      </c>
      <c r="I24" s="20">
        <v>393322.13</v>
      </c>
    </row>
    <row r="25" spans="1:9" ht="18" customHeight="1">
      <c r="A25" s="12" t="s">
        <v>4</v>
      </c>
      <c r="B25" s="21">
        <v>7.09</v>
      </c>
      <c r="C25" s="21">
        <v>5.77</v>
      </c>
      <c r="D25" s="21">
        <v>5.12</v>
      </c>
      <c r="E25" s="21">
        <v>5.53</v>
      </c>
      <c r="F25" s="21">
        <v>5.45</v>
      </c>
      <c r="G25" s="21">
        <v>5.7</v>
      </c>
      <c r="H25" s="21">
        <v>6</v>
      </c>
      <c r="I25" s="21">
        <v>6.38</v>
      </c>
    </row>
    <row r="26" spans="1:9" ht="18" customHeight="1">
      <c r="A26" s="13"/>
      <c r="B26" s="18"/>
      <c r="C26" s="18"/>
      <c r="D26" s="18"/>
      <c r="E26" s="18"/>
      <c r="F26" s="18"/>
      <c r="G26" s="18"/>
      <c r="H26" s="18"/>
      <c r="I26" s="18"/>
    </row>
    <row r="27" spans="1:9" ht="18" customHeight="1">
      <c r="A27" s="12" t="s">
        <v>31</v>
      </c>
      <c r="B27" s="19">
        <v>77447</v>
      </c>
      <c r="C27" s="19">
        <v>79163</v>
      </c>
      <c r="D27" s="19">
        <v>89977</v>
      </c>
      <c r="E27" s="19">
        <v>83521</v>
      </c>
      <c r="F27" s="19">
        <v>88648</v>
      </c>
      <c r="G27" s="19">
        <v>85528</v>
      </c>
      <c r="H27" s="19">
        <v>82792</v>
      </c>
      <c r="I27" s="19">
        <v>82973</v>
      </c>
    </row>
    <row r="28" spans="1:9" ht="18" customHeight="1">
      <c r="A28" s="12" t="s">
        <v>36</v>
      </c>
      <c r="B28" s="21">
        <v>11.29</v>
      </c>
      <c r="C28" s="21">
        <f>C17/28*100/82</f>
        <v>12.064459930313587</v>
      </c>
      <c r="D28" s="21">
        <v>12</v>
      </c>
      <c r="E28" s="21">
        <v>15</v>
      </c>
      <c r="F28" s="21">
        <v>12</v>
      </c>
      <c r="G28" s="21">
        <v>11.5</v>
      </c>
      <c r="H28" s="21">
        <v>10</v>
      </c>
      <c r="I28" s="21">
        <v>12</v>
      </c>
    </row>
    <row r="29" spans="1:9" s="26" customFormat="1" ht="18" customHeight="1">
      <c r="A29" s="13"/>
      <c r="B29" s="29"/>
      <c r="C29" s="29"/>
      <c r="D29" s="29"/>
      <c r="E29" s="29"/>
      <c r="F29" s="29"/>
      <c r="G29" s="29"/>
      <c r="H29" s="29"/>
      <c r="I29" s="29"/>
    </row>
    <row r="30" spans="1:9" s="26" customFormat="1" ht="18" customHeight="1">
      <c r="A30" s="13"/>
      <c r="B30" s="30"/>
      <c r="C30" s="30"/>
      <c r="D30" s="30"/>
      <c r="E30" s="30"/>
      <c r="F30" s="30"/>
      <c r="G30" s="30"/>
      <c r="H30" s="30"/>
      <c r="I30" s="30"/>
    </row>
    <row r="31" spans="1:9" s="1" customFormat="1" ht="18" customHeight="1">
      <c r="A31" s="14"/>
      <c r="B31" s="22">
        <v>39083</v>
      </c>
      <c r="C31" s="22">
        <v>39114</v>
      </c>
      <c r="D31" s="22">
        <v>39142</v>
      </c>
      <c r="E31" s="22">
        <v>39173</v>
      </c>
      <c r="F31" s="22">
        <v>39203</v>
      </c>
      <c r="G31" s="22">
        <v>39234</v>
      </c>
      <c r="H31" s="22">
        <v>39264</v>
      </c>
      <c r="I31" s="22">
        <v>39295</v>
      </c>
    </row>
    <row r="32" spans="1:9" ht="18" customHeight="1">
      <c r="A32" s="12" t="s">
        <v>6</v>
      </c>
      <c r="B32" s="19">
        <v>37395</v>
      </c>
      <c r="C32" s="19">
        <v>36974</v>
      </c>
      <c r="D32" s="19">
        <v>45690</v>
      </c>
      <c r="E32" s="19">
        <v>41178</v>
      </c>
      <c r="F32" s="19">
        <v>45126</v>
      </c>
      <c r="G32" s="19">
        <v>43259</v>
      </c>
      <c r="H32" s="19">
        <v>39536</v>
      </c>
      <c r="I32" s="19">
        <v>39914</v>
      </c>
    </row>
    <row r="33" spans="1:9" ht="18" customHeight="1">
      <c r="A33" s="12" t="s">
        <v>3</v>
      </c>
      <c r="B33" s="20">
        <v>230642.15</v>
      </c>
      <c r="C33" s="20">
        <v>181598.14</v>
      </c>
      <c r="D33" s="20">
        <v>201557.56</v>
      </c>
      <c r="E33" s="20">
        <v>192655.36</v>
      </c>
      <c r="F33" s="20">
        <v>212372.61</v>
      </c>
      <c r="G33" s="20">
        <v>199037.82</v>
      </c>
      <c r="H33" s="20">
        <v>196215.89</v>
      </c>
      <c r="I33" s="20">
        <v>220275.74</v>
      </c>
    </row>
    <row r="34" spans="1:9" ht="18" customHeight="1">
      <c r="A34" s="12" t="s">
        <v>4</v>
      </c>
      <c r="B34" s="21">
        <v>6.17</v>
      </c>
      <c r="C34" s="21">
        <v>4.91</v>
      </c>
      <c r="D34" s="21">
        <v>4.41</v>
      </c>
      <c r="E34" s="21">
        <v>4.68</v>
      </c>
      <c r="F34" s="21">
        <v>4.71</v>
      </c>
      <c r="G34" s="21">
        <v>4.6</v>
      </c>
      <c r="H34" s="21">
        <v>4.96</v>
      </c>
      <c r="I34" s="21">
        <v>5.52</v>
      </c>
    </row>
    <row r="35" spans="1:9" ht="18" customHeight="1">
      <c r="A35" s="5"/>
      <c r="B35" s="23"/>
      <c r="C35" s="23"/>
      <c r="D35" s="23"/>
      <c r="E35" s="23"/>
      <c r="F35" s="23"/>
      <c r="G35" s="23"/>
      <c r="H35" s="23"/>
      <c r="I35" s="23"/>
    </row>
    <row r="36" spans="1:9" ht="18" customHeight="1">
      <c r="A36" s="12" t="s">
        <v>7</v>
      </c>
      <c r="B36" s="19">
        <v>18416</v>
      </c>
      <c r="C36" s="19">
        <v>22840</v>
      </c>
      <c r="D36" s="19">
        <v>22118</v>
      </c>
      <c r="E36" s="19">
        <v>22626</v>
      </c>
      <c r="F36" s="19">
        <v>22403</v>
      </c>
      <c r="G36" s="19">
        <v>19896</v>
      </c>
      <c r="H36" s="19">
        <v>21522</v>
      </c>
      <c r="I36" s="19">
        <v>21713</v>
      </c>
    </row>
    <row r="37" spans="1:9" ht="18" customHeight="1">
      <c r="A37" s="12" t="s">
        <v>3</v>
      </c>
      <c r="B37" s="20">
        <v>164849.97</v>
      </c>
      <c r="C37" s="20">
        <v>163610.9</v>
      </c>
      <c r="D37" s="20">
        <v>145429.58</v>
      </c>
      <c r="E37" s="20">
        <v>160285.64</v>
      </c>
      <c r="F37" s="20">
        <v>155679.81</v>
      </c>
      <c r="G37" s="20">
        <v>160878.96</v>
      </c>
      <c r="H37" s="20">
        <v>170329.33</v>
      </c>
      <c r="I37" s="20">
        <v>173046.39</v>
      </c>
    </row>
    <row r="38" spans="1:9" ht="18" customHeight="1">
      <c r="A38" s="12" t="s">
        <v>4</v>
      </c>
      <c r="B38" s="21">
        <v>8.95</v>
      </c>
      <c r="C38" s="21">
        <v>7.16</v>
      </c>
      <c r="D38" s="21">
        <v>6.58</v>
      </c>
      <c r="E38" s="21">
        <v>7.08</v>
      </c>
      <c r="F38" s="21">
        <v>6.95</v>
      </c>
      <c r="G38" s="21">
        <v>8.09</v>
      </c>
      <c r="H38" s="21">
        <v>7.91</v>
      </c>
      <c r="I38" s="21">
        <v>7.97</v>
      </c>
    </row>
    <row r="39" spans="1:9" ht="18" customHeight="1">
      <c r="A39" s="5"/>
      <c r="B39" s="18"/>
      <c r="C39" s="18"/>
      <c r="D39" s="18"/>
      <c r="E39" s="18"/>
      <c r="F39" s="18"/>
      <c r="G39" s="18"/>
      <c r="H39" s="18"/>
      <c r="I39" s="18"/>
    </row>
    <row r="40" spans="1:9" ht="18" customHeight="1">
      <c r="A40" s="12" t="s">
        <v>48</v>
      </c>
      <c r="B40" s="20">
        <v>189256.42</v>
      </c>
      <c r="C40" s="20">
        <v>170757.66</v>
      </c>
      <c r="D40" s="20">
        <v>198646.49</v>
      </c>
      <c r="E40" s="20">
        <v>181112.91</v>
      </c>
      <c r="F40" s="20">
        <v>202340.02</v>
      </c>
      <c r="G40" s="20">
        <v>186297.27</v>
      </c>
      <c r="H40" s="20">
        <v>175675.97</v>
      </c>
      <c r="I40" s="20">
        <v>214098.97</v>
      </c>
    </row>
    <row r="41" spans="1:9" ht="18" customHeight="1">
      <c r="A41" s="12" t="s">
        <v>49</v>
      </c>
      <c r="B41" s="20">
        <v>267145.34</v>
      </c>
      <c r="C41" s="20">
        <v>235173.87</v>
      </c>
      <c r="D41" s="20">
        <v>199849.52</v>
      </c>
      <c r="E41" s="20">
        <v>223655.34</v>
      </c>
      <c r="F41" s="20">
        <v>226005.02</v>
      </c>
      <c r="G41" s="20">
        <v>237194.69</v>
      </c>
      <c r="H41" s="20">
        <v>242674.63</v>
      </c>
      <c r="I41" s="20">
        <v>237480.13</v>
      </c>
    </row>
    <row r="42" spans="1:9" ht="18" customHeight="1">
      <c r="A42" s="12" t="s">
        <v>8</v>
      </c>
      <c r="B42" s="20">
        <f>SUM(B40:B41)</f>
        <v>456401.76</v>
      </c>
      <c r="C42" s="20">
        <f>SUM(C40:C41)</f>
        <v>405931.53</v>
      </c>
      <c r="D42" s="20">
        <v>398496.01</v>
      </c>
      <c r="E42" s="20">
        <v>404768.25</v>
      </c>
      <c r="F42" s="20">
        <v>428345.04</v>
      </c>
      <c r="G42" s="20">
        <v>423491.96</v>
      </c>
      <c r="H42" s="20">
        <v>418350.6</v>
      </c>
      <c r="I42" s="20">
        <v>451579.1</v>
      </c>
    </row>
    <row r="43" spans="1:9" ht="18" customHeight="1">
      <c r="A43" s="5"/>
      <c r="B43" s="18"/>
      <c r="C43" s="18"/>
      <c r="D43" s="18"/>
      <c r="E43" s="18"/>
      <c r="F43" s="18"/>
      <c r="G43" s="18"/>
      <c r="H43" s="18"/>
      <c r="I43" s="18"/>
    </row>
    <row r="44" spans="1:9" ht="18" customHeight="1">
      <c r="A44" s="12" t="s">
        <v>30</v>
      </c>
      <c r="B44" s="20">
        <v>76590.29</v>
      </c>
      <c r="C44" s="20">
        <v>60384.87</v>
      </c>
      <c r="D44" s="20">
        <v>84049.9</v>
      </c>
      <c r="E44" s="20">
        <v>73317.88</v>
      </c>
      <c r="F44" s="20">
        <v>73337.88</v>
      </c>
      <c r="G44" s="20">
        <v>72836.04</v>
      </c>
      <c r="H44" s="20">
        <v>81526.73</v>
      </c>
      <c r="I44" s="20">
        <v>143833.23</v>
      </c>
    </row>
    <row r="45" spans="1:9" ht="18" customHeight="1">
      <c r="A45" s="13"/>
      <c r="B45" s="18"/>
      <c r="C45" s="18"/>
      <c r="D45" s="18"/>
      <c r="E45" s="18"/>
      <c r="F45" s="18"/>
      <c r="G45" s="18"/>
      <c r="H45" s="18"/>
      <c r="I45" s="18"/>
    </row>
    <row r="46" spans="1:9" ht="18" customHeight="1">
      <c r="A46" s="15" t="s">
        <v>33</v>
      </c>
      <c r="B46" s="18"/>
      <c r="C46" s="18"/>
      <c r="D46" s="18"/>
      <c r="E46" s="18"/>
      <c r="F46" s="18"/>
      <c r="G46" s="18"/>
      <c r="H46" s="18"/>
      <c r="I46" s="18"/>
    </row>
    <row r="47" spans="1:9" ht="18" customHeight="1">
      <c r="A47" s="12" t="s">
        <v>9</v>
      </c>
      <c r="B47" s="20">
        <v>99759.84</v>
      </c>
      <c r="C47" s="20">
        <v>85712.51</v>
      </c>
      <c r="D47" s="20">
        <v>86300.64</v>
      </c>
      <c r="E47" s="20">
        <v>81646.68</v>
      </c>
      <c r="F47" s="20">
        <v>86645.81</v>
      </c>
      <c r="G47" s="20">
        <v>87919.44</v>
      </c>
      <c r="H47" s="20">
        <v>67477</v>
      </c>
      <c r="I47" s="20">
        <v>71852.48</v>
      </c>
    </row>
    <row r="48" spans="1:9" ht="18" customHeight="1">
      <c r="A48" s="12" t="s">
        <v>10</v>
      </c>
      <c r="B48" s="20">
        <v>18429.28</v>
      </c>
      <c r="C48" s="20">
        <v>11447.6</v>
      </c>
      <c r="D48" s="20">
        <v>20150.35</v>
      </c>
      <c r="E48" s="20">
        <v>16354.72</v>
      </c>
      <c r="F48" s="20">
        <v>19340.57</v>
      </c>
      <c r="G48" s="20">
        <v>11032.51</v>
      </c>
      <c r="H48" s="20">
        <v>9079.34</v>
      </c>
      <c r="I48" s="20">
        <v>9637.95</v>
      </c>
    </row>
    <row r="49" spans="1:9" ht="18" customHeight="1">
      <c r="A49" s="12" t="s">
        <v>11</v>
      </c>
      <c r="B49" s="20">
        <f>SUM(B47:B48)</f>
        <v>118189.12</v>
      </c>
      <c r="C49" s="20">
        <f>SUM(C47:C48)</f>
        <v>97160.11</v>
      </c>
      <c r="D49" s="20">
        <v>106450.99</v>
      </c>
      <c r="E49" s="20">
        <v>98001.4</v>
      </c>
      <c r="F49" s="20">
        <v>105986.38</v>
      </c>
      <c r="G49" s="20">
        <v>98951.95</v>
      </c>
      <c r="H49" s="20">
        <v>76556.34</v>
      </c>
      <c r="I49" s="20">
        <v>81490.43</v>
      </c>
    </row>
    <row r="50" spans="1:9" s="26" customFormat="1" ht="18" customHeight="1">
      <c r="A50" s="24"/>
      <c r="B50" s="25"/>
      <c r="C50" s="25"/>
      <c r="D50" s="25"/>
      <c r="E50" s="25"/>
      <c r="F50" s="25"/>
      <c r="G50" s="25"/>
      <c r="H50" s="25"/>
      <c r="I50" s="25"/>
    </row>
    <row r="51" spans="1:9" s="26" customFormat="1" ht="18" customHeight="1">
      <c r="A51" s="27"/>
      <c r="B51" s="28"/>
      <c r="C51" s="28"/>
      <c r="D51" s="28"/>
      <c r="E51" s="28"/>
      <c r="F51" s="28"/>
      <c r="G51" s="28"/>
      <c r="H51" s="28"/>
      <c r="I51" s="28"/>
    </row>
    <row r="52" spans="1:9" s="3" customFormat="1" ht="18" customHeight="1">
      <c r="A52" s="15" t="s">
        <v>12</v>
      </c>
      <c r="B52" s="22">
        <v>39083</v>
      </c>
      <c r="C52" s="22">
        <v>39114</v>
      </c>
      <c r="D52" s="22">
        <v>39142</v>
      </c>
      <c r="E52" s="22">
        <v>39173</v>
      </c>
      <c r="F52" s="22">
        <v>39203</v>
      </c>
      <c r="G52" s="22">
        <v>39234</v>
      </c>
      <c r="H52" s="22">
        <v>39264</v>
      </c>
      <c r="I52" s="22">
        <v>39295</v>
      </c>
    </row>
    <row r="53" spans="1:9" ht="18" customHeight="1">
      <c r="A53" s="12" t="s">
        <v>38</v>
      </c>
      <c r="B53" s="19">
        <v>18409</v>
      </c>
      <c r="C53" s="19">
        <v>18287</v>
      </c>
      <c r="D53" s="19">
        <v>22207</v>
      </c>
      <c r="E53" s="19">
        <v>20291</v>
      </c>
      <c r="F53" s="19">
        <v>22510</v>
      </c>
      <c r="G53" s="19">
        <v>23229</v>
      </c>
      <c r="H53" s="19">
        <v>16659</v>
      </c>
      <c r="I53" s="19">
        <v>9519</v>
      </c>
    </row>
    <row r="54" spans="1:9" ht="18" customHeight="1">
      <c r="A54" s="12" t="s">
        <v>37</v>
      </c>
      <c r="B54" s="19">
        <v>12246</v>
      </c>
      <c r="C54" s="19">
        <v>11235</v>
      </c>
      <c r="D54" s="19">
        <v>14418</v>
      </c>
      <c r="E54" s="19">
        <v>13506</v>
      </c>
      <c r="F54" s="19">
        <v>14670</v>
      </c>
      <c r="G54" s="19">
        <v>12789</v>
      </c>
      <c r="H54" s="19">
        <v>15359</v>
      </c>
      <c r="I54" s="19">
        <v>22806</v>
      </c>
    </row>
    <row r="55" spans="1:9" ht="18" customHeight="1">
      <c r="A55" s="12" t="s">
        <v>39</v>
      </c>
      <c r="B55" s="19">
        <v>3251</v>
      </c>
      <c r="C55" s="19">
        <v>4329</v>
      </c>
      <c r="D55" s="19">
        <v>4639</v>
      </c>
      <c r="E55" s="19">
        <v>3902</v>
      </c>
      <c r="F55" s="19">
        <v>4051</v>
      </c>
      <c r="G55" s="19">
        <v>4094</v>
      </c>
      <c r="H55" s="19">
        <v>3889</v>
      </c>
      <c r="I55" s="19">
        <v>3869</v>
      </c>
    </row>
    <row r="56" spans="1:9" ht="18" customHeight="1">
      <c r="A56" s="12" t="s">
        <v>13</v>
      </c>
      <c r="B56" s="19">
        <v>18104</v>
      </c>
      <c r="C56" s="19">
        <v>22184</v>
      </c>
      <c r="D56" s="19">
        <v>21370</v>
      </c>
      <c r="E56" s="19">
        <v>21381</v>
      </c>
      <c r="F56" s="19">
        <v>21749</v>
      </c>
      <c r="G56" s="19">
        <v>18817</v>
      </c>
      <c r="H56" s="19">
        <v>20910</v>
      </c>
      <c r="I56" s="19">
        <v>20767</v>
      </c>
    </row>
    <row r="57" spans="1:9" ht="18" customHeight="1">
      <c r="A57" s="12" t="s">
        <v>14</v>
      </c>
      <c r="B57" s="19">
        <v>2663</v>
      </c>
      <c r="C57" s="19">
        <v>2734</v>
      </c>
      <c r="D57" s="19">
        <v>3216</v>
      </c>
      <c r="E57" s="19">
        <v>3011</v>
      </c>
      <c r="F57" s="19">
        <v>2928</v>
      </c>
      <c r="G57" s="19">
        <v>3017</v>
      </c>
      <c r="H57" s="19">
        <v>3012</v>
      </c>
      <c r="I57" s="19">
        <v>3258</v>
      </c>
    </row>
    <row r="58" spans="1:9" ht="18" customHeight="1">
      <c r="A58" s="12" t="s">
        <v>27</v>
      </c>
      <c r="B58" s="17">
        <v>360</v>
      </c>
      <c r="C58" s="17">
        <v>453</v>
      </c>
      <c r="D58" s="17">
        <v>615</v>
      </c>
      <c r="E58" s="17">
        <v>644</v>
      </c>
      <c r="F58" s="17">
        <v>500</v>
      </c>
      <c r="G58" s="17">
        <v>571</v>
      </c>
      <c r="H58" s="17">
        <v>419</v>
      </c>
      <c r="I58" s="17">
        <v>564</v>
      </c>
    </row>
    <row r="59" spans="1:9" ht="18" customHeight="1">
      <c r="A59" s="12" t="s">
        <v>15</v>
      </c>
      <c r="B59" s="17">
        <v>586</v>
      </c>
      <c r="C59" s="17">
        <v>388</v>
      </c>
      <c r="D59" s="17">
        <v>472</v>
      </c>
      <c r="E59" s="17">
        <v>428</v>
      </c>
      <c r="F59" s="17">
        <v>458</v>
      </c>
      <c r="G59" s="17">
        <v>410</v>
      </c>
      <c r="H59" s="17">
        <v>558</v>
      </c>
      <c r="I59" s="17">
        <v>568</v>
      </c>
    </row>
    <row r="60" spans="1:9" ht="18" customHeight="1">
      <c r="A60" s="12" t="s">
        <v>16</v>
      </c>
      <c r="B60" s="17">
        <v>192</v>
      </c>
      <c r="C60" s="17">
        <v>204</v>
      </c>
      <c r="D60" s="17">
        <v>264</v>
      </c>
      <c r="E60" s="17">
        <v>252</v>
      </c>
      <c r="F60" s="17">
        <v>264</v>
      </c>
      <c r="G60" s="17">
        <v>228</v>
      </c>
      <c r="H60" s="17">
        <v>252</v>
      </c>
      <c r="I60" s="17">
        <v>276</v>
      </c>
    </row>
    <row r="61" spans="1:9" ht="18" customHeight="1">
      <c r="A61" s="12" t="s">
        <v>34</v>
      </c>
      <c r="B61" s="17">
        <v>0</v>
      </c>
      <c r="C61" s="17">
        <v>0</v>
      </c>
      <c r="D61" s="17">
        <v>607</v>
      </c>
      <c r="E61" s="17">
        <v>389</v>
      </c>
      <c r="F61" s="17">
        <v>399</v>
      </c>
      <c r="G61" s="17">
        <v>0</v>
      </c>
      <c r="H61" s="17">
        <v>0</v>
      </c>
      <c r="I61" s="17">
        <v>0</v>
      </c>
    </row>
    <row r="62" spans="1:9" ht="18" customHeight="1">
      <c r="A62" s="16"/>
      <c r="B62" s="18"/>
      <c r="C62" s="18"/>
      <c r="D62" s="18"/>
      <c r="E62" s="18"/>
      <c r="F62" s="18"/>
      <c r="G62" s="18"/>
      <c r="H62" s="18"/>
      <c r="I62" s="18"/>
    </row>
    <row r="63" spans="1:9" ht="18" customHeight="1">
      <c r="A63" s="12" t="s">
        <v>17</v>
      </c>
      <c r="B63" s="19">
        <v>15321</v>
      </c>
      <c r="C63" s="19">
        <v>15186</v>
      </c>
      <c r="D63" s="19">
        <v>18785</v>
      </c>
      <c r="E63" s="19">
        <v>17161</v>
      </c>
      <c r="F63" s="19">
        <v>18356</v>
      </c>
      <c r="G63" s="19">
        <v>16427</v>
      </c>
      <c r="H63" s="19">
        <v>17998</v>
      </c>
      <c r="I63" s="19">
        <v>24350</v>
      </c>
    </row>
    <row r="64" spans="1:9" ht="18" customHeight="1">
      <c r="A64" s="12" t="s">
        <v>18</v>
      </c>
      <c r="B64" s="19">
        <v>19943</v>
      </c>
      <c r="C64" s="19">
        <v>20450</v>
      </c>
      <c r="D64" s="19">
        <v>24888</v>
      </c>
      <c r="E64" s="19">
        <v>23095</v>
      </c>
      <c r="F64" s="19">
        <v>24527</v>
      </c>
      <c r="G64" s="19">
        <v>25219</v>
      </c>
      <c r="H64" s="19">
        <v>19273</v>
      </c>
      <c r="I64" s="19">
        <v>11037</v>
      </c>
    </row>
    <row r="65" spans="1:9" ht="18" customHeight="1">
      <c r="A65" s="12" t="s">
        <v>19</v>
      </c>
      <c r="B65" s="19">
        <v>4477</v>
      </c>
      <c r="C65" s="19">
        <v>7508</v>
      </c>
      <c r="D65" s="19">
        <v>5171</v>
      </c>
      <c r="E65" s="19">
        <v>5080</v>
      </c>
      <c r="F65" s="19">
        <v>4989</v>
      </c>
      <c r="G65" s="19">
        <v>4432</v>
      </c>
      <c r="H65" s="19">
        <v>5177</v>
      </c>
      <c r="I65" s="19">
        <v>5223</v>
      </c>
    </row>
    <row r="66" spans="1:9" ht="18" customHeight="1">
      <c r="A66" s="12" t="s">
        <v>20</v>
      </c>
      <c r="B66" s="19">
        <v>8701</v>
      </c>
      <c r="C66" s="19">
        <v>9120</v>
      </c>
      <c r="D66" s="19">
        <v>10404</v>
      </c>
      <c r="E66" s="19">
        <v>10126</v>
      </c>
      <c r="F66" s="19">
        <v>11124</v>
      </c>
      <c r="G66" s="19">
        <v>9227</v>
      </c>
      <c r="H66" s="19">
        <v>9613</v>
      </c>
      <c r="I66" s="19">
        <v>10563</v>
      </c>
    </row>
    <row r="67" spans="1:9" ht="18" customHeight="1">
      <c r="A67" s="12" t="s">
        <v>21</v>
      </c>
      <c r="B67" s="19">
        <v>3870</v>
      </c>
      <c r="C67" s="19">
        <v>4162</v>
      </c>
      <c r="D67" s="19">
        <v>4546</v>
      </c>
      <c r="E67" s="19">
        <v>4415</v>
      </c>
      <c r="F67" s="19">
        <v>4368</v>
      </c>
      <c r="G67" s="19">
        <v>4128</v>
      </c>
      <c r="H67" s="19">
        <v>4546</v>
      </c>
      <c r="I67" s="19">
        <v>4342</v>
      </c>
    </row>
    <row r="68" spans="1:9" ht="18" customHeight="1">
      <c r="A68" s="12" t="s">
        <v>22</v>
      </c>
      <c r="B68" s="19">
        <v>2996</v>
      </c>
      <c r="C68" s="19">
        <v>2813</v>
      </c>
      <c r="D68" s="19">
        <v>3220</v>
      </c>
      <c r="E68" s="19">
        <v>3133</v>
      </c>
      <c r="F68" s="19">
        <v>3445</v>
      </c>
      <c r="G68" s="19">
        <v>3022</v>
      </c>
      <c r="H68" s="19">
        <v>3839</v>
      </c>
      <c r="I68" s="19">
        <v>5335</v>
      </c>
    </row>
    <row r="69" spans="1:9" ht="18" customHeight="1">
      <c r="A69" s="12" t="s">
        <v>23</v>
      </c>
      <c r="B69" s="17">
        <v>503</v>
      </c>
      <c r="C69" s="17">
        <v>575</v>
      </c>
      <c r="D69" s="17">
        <v>794</v>
      </c>
      <c r="E69" s="17">
        <v>794</v>
      </c>
      <c r="F69" s="17">
        <v>702</v>
      </c>
      <c r="G69" s="17">
        <v>700</v>
      </c>
      <c r="H69" s="17">
        <v>612</v>
      </c>
      <c r="I69" s="17">
        <v>777</v>
      </c>
    </row>
    <row r="70" spans="1:9" ht="18" customHeight="1">
      <c r="A70" s="5"/>
      <c r="B70" s="18"/>
      <c r="C70" s="18"/>
      <c r="D70" s="18"/>
      <c r="E70" s="18"/>
      <c r="F70" s="18"/>
      <c r="G70" s="18"/>
      <c r="H70" s="18"/>
      <c r="I70" s="18"/>
    </row>
    <row r="71" spans="1:9" ht="18" customHeight="1">
      <c r="A71" s="12" t="s">
        <v>24</v>
      </c>
      <c r="B71" s="17">
        <v>10.86</v>
      </c>
      <c r="C71" s="17">
        <v>9.03</v>
      </c>
      <c r="D71" s="17">
        <v>7.78</v>
      </c>
      <c r="E71" s="17">
        <v>8.41</v>
      </c>
      <c r="F71" s="17">
        <v>8.22</v>
      </c>
      <c r="G71" s="17">
        <v>8.44</v>
      </c>
      <c r="H71" s="17">
        <v>9.63</v>
      </c>
      <c r="I71" s="17">
        <v>1191</v>
      </c>
    </row>
    <row r="72" spans="1:9" ht="18" customHeight="1">
      <c r="A72" s="12" t="s">
        <v>25</v>
      </c>
      <c r="B72" s="21">
        <v>3.1</v>
      </c>
      <c r="C72" s="21">
        <v>2.58</v>
      </c>
      <c r="D72" s="21">
        <v>2.22</v>
      </c>
      <c r="E72" s="21">
        <v>2.4</v>
      </c>
      <c r="F72" s="21">
        <v>2.35</v>
      </c>
      <c r="G72" s="21">
        <v>2.41</v>
      </c>
      <c r="H72" s="21">
        <v>2.75</v>
      </c>
      <c r="I72" s="21">
        <v>3.4</v>
      </c>
    </row>
    <row r="73" spans="1:9" ht="12.75">
      <c r="A73" s="8"/>
      <c r="B73" s="9"/>
      <c r="C73" s="9"/>
      <c r="D73" s="9"/>
      <c r="E73" s="9"/>
      <c r="F73" s="9"/>
      <c r="G73" s="9"/>
      <c r="H73" s="9"/>
      <c r="I73" s="9"/>
    </row>
  </sheetData>
  <sheetProtection/>
  <mergeCells count="2">
    <mergeCell ref="A1:H1"/>
    <mergeCell ref="A2:H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rowBreaks count="2" manualBreakCount="2">
    <brk id="30" max="255" man="1"/>
    <brk id="49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MTIA</dc:creator>
  <cp:keywords/>
  <dc:description/>
  <cp:lastModifiedBy>HU</cp:lastModifiedBy>
  <cp:lastPrinted>2007-09-19T18:09:31Z</cp:lastPrinted>
  <dcterms:created xsi:type="dcterms:W3CDTF">2000-04-24T13:01:36Z</dcterms:created>
  <dcterms:modified xsi:type="dcterms:W3CDTF">2007-09-19T18:09:37Z</dcterms:modified>
  <cp:category/>
  <cp:version/>
  <cp:contentType/>
  <cp:contentStatus/>
</cp:coreProperties>
</file>