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ustos" sheetId="2" r:id="rId1"/>
  </sheets>
  <calcPr calcId="125725"/>
</workbook>
</file>

<file path=xl/calcChain.xml><?xml version="1.0" encoding="utf-8"?>
<calcChain xmlns="http://schemas.openxmlformats.org/spreadsheetml/2006/main">
  <c r="F8" i="2"/>
  <c r="F11" s="1"/>
  <c r="F4"/>
</calcChain>
</file>

<file path=xl/comments1.xml><?xml version="1.0" encoding="utf-8"?>
<comments xmlns="http://schemas.openxmlformats.org/spreadsheetml/2006/main">
  <authors>
    <author>Carlos Bonacim</author>
  </authors>
  <commentList>
    <comment ref="E14" authorId="0">
      <text>
        <r>
          <rPr>
            <sz val="10"/>
            <color indexed="81"/>
            <rFont val="Arial"/>
            <family val="2"/>
          </rPr>
          <t>A PM de Borá contingenciou recursos para função educação (LOA 202X), tanto que não conseguiria financiar a estrutura instalada, se medida a custos/despesas da realidade local.</t>
        </r>
      </text>
    </comment>
  </commentList>
</comments>
</file>

<file path=xl/sharedStrings.xml><?xml version="1.0" encoding="utf-8"?>
<sst xmlns="http://schemas.openxmlformats.org/spreadsheetml/2006/main" count="22" uniqueCount="18">
  <si>
    <t>Metodologia de cálculo</t>
  </si>
  <si>
    <t>Descrição</t>
  </si>
  <si>
    <t>(-) Custos Operacionais Diretos (b)</t>
  </si>
  <si>
    <t>Execução da dotação orçamentária inscrita e disponível permite que os serviços sejam prestados</t>
  </si>
  <si>
    <t>(=) Saldo (a-b)</t>
  </si>
  <si>
    <t>Caso Borá/SP 202X</t>
  </si>
  <si>
    <t>Em números/valores ($)</t>
  </si>
  <si>
    <t>Dotação orçamentária (função educação) para o ano de 202X</t>
  </si>
  <si>
    <t xml:space="preserve">Alocação de recursos via LOA para a função educação </t>
  </si>
  <si>
    <t>(quanto a sociedade se dispôs a pagar - $)</t>
  </si>
  <si>
    <t>Dotação orçamentária
 - por função (a)</t>
  </si>
  <si>
    <t>(quanto a sociedade deveria pagar - $)</t>
  </si>
  <si>
    <t>(=) Saldo</t>
  </si>
  <si>
    <t>se negativo: quanto a sociedade "deixou de pagar" em função do contingenciamento; 
se positivo, quanto a sociedade "pagou a mais" em função da alocação fiscal (LRF/2000)</t>
  </si>
  <si>
    <t>Indicador da escolha alocativa, medido pela diferença entre (a) -(b):</t>
  </si>
  <si>
    <t>Simulação</t>
  </si>
  <si>
    <t>(-) Gastos para entregar o potencial instalado (12 salas de aula, 25 alunos por sala)</t>
  </si>
  <si>
    <t>(b)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</si>
</sst>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5"/>
      <name val="Arial"/>
      <family val="2"/>
    </font>
    <font>
      <sz val="15"/>
      <name val="Arial"/>
      <family val="2"/>
    </font>
    <font>
      <sz val="10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tabSelected="1" zoomScaleNormal="100" workbookViewId="0">
      <selection activeCell="B22" sqref="B22"/>
    </sheetView>
  </sheetViews>
  <sheetFormatPr defaultRowHeight="12.75"/>
  <cols>
    <col min="1" max="1" width="3.28515625" customWidth="1"/>
    <col min="2" max="2" width="14.28515625" customWidth="1"/>
    <col min="3" max="3" width="30.5703125" bestFit="1" customWidth="1"/>
    <col min="4" max="4" width="59.85546875" customWidth="1"/>
    <col min="5" max="5" width="40.42578125" customWidth="1"/>
    <col min="6" max="6" width="36.140625" customWidth="1"/>
    <col min="7" max="7" width="5" customWidth="1"/>
    <col min="8" max="8" width="26" customWidth="1"/>
    <col min="9" max="30" width="8.7109375" customWidth="1"/>
    <col min="31" max="247" width="38.7109375" customWidth="1"/>
  </cols>
  <sheetData>
    <row r="2" spans="2:8" ht="21" customHeight="1">
      <c r="B2" s="1"/>
      <c r="C2" s="2" t="s">
        <v>0</v>
      </c>
      <c r="D2" s="2" t="s">
        <v>1</v>
      </c>
      <c r="E2" s="2" t="s">
        <v>5</v>
      </c>
      <c r="F2" s="2" t="s">
        <v>6</v>
      </c>
    </row>
    <row r="3" spans="2:8" ht="12.75" customHeight="1">
      <c r="B3" s="15" t="s">
        <v>15</v>
      </c>
      <c r="C3" s="18" t="s">
        <v>10</v>
      </c>
      <c r="D3" s="9"/>
      <c r="E3" s="9"/>
      <c r="F3" s="9"/>
    </row>
    <row r="4" spans="2:8" ht="25.5">
      <c r="B4" s="16"/>
      <c r="C4" s="19"/>
      <c r="D4" s="4" t="s">
        <v>8</v>
      </c>
      <c r="E4" s="4" t="s">
        <v>7</v>
      </c>
      <c r="F4" s="8">
        <f>1130000</f>
        <v>1130000</v>
      </c>
    </row>
    <row r="5" spans="2:8" ht="12.75" customHeight="1">
      <c r="B5" s="16"/>
      <c r="C5" s="19"/>
      <c r="D5" s="4" t="s">
        <v>9</v>
      </c>
      <c r="E5" s="4" t="s">
        <v>9</v>
      </c>
      <c r="F5" s="4" t="s">
        <v>9</v>
      </c>
    </row>
    <row r="6" spans="2:8" ht="12.75" customHeight="1">
      <c r="B6" s="16"/>
      <c r="C6" s="20"/>
      <c r="D6" s="5"/>
      <c r="E6" s="5"/>
      <c r="F6" s="5"/>
    </row>
    <row r="7" spans="2:8" ht="12.75" customHeight="1">
      <c r="B7" s="16"/>
      <c r="C7" s="18" t="s">
        <v>2</v>
      </c>
      <c r="D7" s="3"/>
      <c r="E7" s="3"/>
      <c r="F7" s="3"/>
    </row>
    <row r="8" spans="2:8" ht="25.5">
      <c r="B8" s="16"/>
      <c r="C8" s="19"/>
      <c r="D8" s="4" t="s">
        <v>3</v>
      </c>
      <c r="E8" s="4" t="s">
        <v>16</v>
      </c>
      <c r="F8" s="8">
        <f>(12*25)*695+575000+(12*25)*225+325000</f>
        <v>1176000</v>
      </c>
    </row>
    <row r="9" spans="2:8" ht="18.75">
      <c r="B9" s="16"/>
      <c r="C9" s="19"/>
      <c r="D9" s="4" t="s">
        <v>11</v>
      </c>
      <c r="E9" s="4" t="s">
        <v>11</v>
      </c>
      <c r="F9" s="4" t="s">
        <v>11</v>
      </c>
      <c r="H9" s="10" t="s">
        <v>17</v>
      </c>
    </row>
    <row r="10" spans="2:8" ht="12.75" customHeight="1">
      <c r="B10" s="16"/>
      <c r="C10" s="20"/>
      <c r="D10" s="5"/>
      <c r="E10" s="5"/>
      <c r="F10" s="5"/>
    </row>
    <row r="11" spans="2:8" ht="12.75" customHeight="1">
      <c r="B11" s="16"/>
      <c r="C11" s="18" t="s">
        <v>12</v>
      </c>
      <c r="D11" s="11"/>
      <c r="E11" s="21" t="s">
        <v>4</v>
      </c>
      <c r="F11" s="12">
        <f>F4-F8</f>
        <v>-46000</v>
      </c>
    </row>
    <row r="12" spans="2:8">
      <c r="B12" s="16"/>
      <c r="C12" s="19"/>
      <c r="D12" s="6" t="s">
        <v>14</v>
      </c>
      <c r="E12" s="22"/>
      <c r="F12" s="13"/>
    </row>
    <row r="13" spans="2:8" ht="81" customHeight="1">
      <c r="B13" s="17"/>
      <c r="C13" s="20"/>
      <c r="D13" s="7" t="s">
        <v>13</v>
      </c>
      <c r="E13" s="23"/>
      <c r="F13" s="14"/>
    </row>
    <row r="14" spans="2:8"/>
  </sheetData>
  <mergeCells count="6">
    <mergeCell ref="F11:F13"/>
    <mergeCell ref="B3:B13"/>
    <mergeCell ref="C3:C6"/>
    <mergeCell ref="C7:C10"/>
    <mergeCell ref="C11:C13"/>
    <mergeCell ref="E11:E13"/>
  </mergeCell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Bonacim</dc:creator>
  <cp:lastModifiedBy>Carlos Bonacim</cp:lastModifiedBy>
  <dcterms:created xsi:type="dcterms:W3CDTF">2020-05-13T19:01:54Z</dcterms:created>
  <dcterms:modified xsi:type="dcterms:W3CDTF">2020-06-02T16:03:41Z</dcterms:modified>
</cp:coreProperties>
</file>