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B47149A2-111B-4CA2-9943-639D1D5971BF}" xr6:coauthVersionLast="45" xr6:coauthVersionMax="45" xr10:uidLastSave="{00000000-0000-0000-0000-000000000000}"/>
  <bookViews>
    <workbookView xWindow="-120" yWindow="-120" windowWidth="21840" windowHeight="13140" xr2:uid="{498CE286-B624-4F80-AF91-F1A174C52E7B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E5" i="1"/>
  <c r="D5" i="1"/>
  <c r="C5" i="1"/>
  <c r="B6" i="1" l="1"/>
  <c r="B7" i="1"/>
  <c r="B5" i="1"/>
  <c r="A8" i="1"/>
  <c r="A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B24" i="1" l="1"/>
  <c r="A25" i="1"/>
  <c r="B25" i="1" l="1"/>
  <c r="A26" i="1"/>
  <c r="B26" i="1" l="1"/>
  <c r="A27" i="1"/>
  <c r="B27" i="1" l="1"/>
  <c r="A28" i="1"/>
  <c r="A29" i="1" l="1"/>
  <c r="B28" i="1"/>
  <c r="A30" i="1" l="1"/>
  <c r="B30" i="1" s="1"/>
  <c r="B29" i="1"/>
</calcChain>
</file>

<file path=xl/sharedStrings.xml><?xml version="1.0" encoding="utf-8"?>
<sst xmlns="http://schemas.openxmlformats.org/spreadsheetml/2006/main" count="8" uniqueCount="8">
  <si>
    <t>CCO Binomial</t>
  </si>
  <si>
    <t>P</t>
  </si>
  <si>
    <t>nP</t>
  </si>
  <si>
    <t xml:space="preserve">P(X=0) </t>
  </si>
  <si>
    <t>P(X=1)</t>
  </si>
  <si>
    <t>P(X=2)</t>
  </si>
  <si>
    <t>P(X&lt;=2)</t>
  </si>
  <si>
    <t>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</si>
</sst>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Planilha1!$F$5:$F$30</c:f>
              <c:numCache>
                <c:formatCode>General</c:formatCode>
                <c:ptCount val="26"/>
                <c:pt idx="0">
                  <c:v>1</c:v>
                </c:pt>
                <c:pt idx="1">
                  <c:v>0.9989964238318999</c:v>
                </c:pt>
                <c:pt idx="2">
                  <c:v>0.992931306596186</c:v>
                </c:pt>
                <c:pt idx="3">
                  <c:v>0.97899164362165703</c:v>
                </c:pt>
                <c:pt idx="4">
                  <c:v>0.9561372093988576</c:v>
                </c:pt>
                <c:pt idx="5">
                  <c:v>0.9245163262115037</c:v>
                </c:pt>
                <c:pt idx="6">
                  <c:v>0.88502759573785483</c:v>
                </c:pt>
                <c:pt idx="7">
                  <c:v>0.83899711726135129</c:v>
                </c:pt>
                <c:pt idx="8">
                  <c:v>0.78794624597470242</c:v>
                </c:pt>
                <c:pt idx="9">
                  <c:v>0.7334295873170622</c:v>
                </c:pt>
                <c:pt idx="10">
                  <c:v>0.67692680518946613</c:v>
                </c:pt>
                <c:pt idx="11">
                  <c:v>0.61977505392649701</c:v>
                </c:pt>
                <c:pt idx="12">
                  <c:v>0.5631315224061948</c:v>
                </c:pt>
                <c:pt idx="13">
                  <c:v>0.5079577873129445</c:v>
                </c:pt>
                <c:pt idx="14">
                  <c:v>0.45501948378052015</c:v>
                </c:pt>
                <c:pt idx="15">
                  <c:v>0.40489627800743544</c:v>
                </c:pt>
                <c:pt idx="16">
                  <c:v>0.3579983218387523</c:v>
                </c:pt>
                <c:pt idx="17">
                  <c:v>0.31458633000761338</c:v>
                </c:pt>
                <c:pt idx="18">
                  <c:v>0.27479318631149663</c:v>
                </c:pt>
                <c:pt idx="19">
                  <c:v>0.23864558921949508</c:v>
                </c:pt>
                <c:pt idx="20">
                  <c:v>0.20608471894847369</c:v>
                </c:pt>
                <c:pt idx="21">
                  <c:v>0.17698527117960045</c:v>
                </c:pt>
                <c:pt idx="22">
                  <c:v>0.15117247776640322</c:v>
                </c:pt>
                <c:pt idx="23">
                  <c:v>0.12843693916910098</c:v>
                </c:pt>
                <c:pt idx="24">
                  <c:v>0.10854724125935319</c:v>
                </c:pt>
                <c:pt idx="25">
                  <c:v>9.1260432464878236E-2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3C-4F16-A138-6B65B2EC0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55696"/>
        <c:axId val="313956352"/>
      </c:lineChart>
      <c:catAx>
        <c:axId val="31395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956352"/>
        <c:crosses val="autoZero"/>
        <c:auto val="1"/>
        <c:lblAlgn val="ctr"/>
        <c:lblOffset val="100"/>
        <c:noMultiLvlLbl val="0"/>
      </c:catAx>
      <c:valAx>
        <c:axId val="31395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95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05320"/>
        <c:axId val="359665712"/>
      </c:lineChart>
      <c:catAx>
        <c:axId val="450005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9665712"/>
        <c:crosses val="autoZero"/>
        <c:auto val="1"/>
        <c:lblAlgn val="ctr"/>
        <c:lblOffset val="100"/>
        <c:noMultiLvlLbl val="0"/>
      </c:catAx>
      <c:valAx>
        <c:axId val="3596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000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333374</xdr:colOff>
      <xdr:row>9</xdr:row>
      <xdr:rowOff>0</xdr:rowOff>
    </xdr:from>
    <xdr:to>
      <xdr:col>18</xdr:col>
      <xdr:colOff>266699</xdr:colOff>
      <xdr:row>23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45BE8E-F099-47AD-B9B8-D32406F57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90487</xdr:rowOff>
    </xdr:from>
    <xdr:to>
      <xdr:col>14</xdr:col>
      <xdr:colOff>381000</xdr:colOff>
      <xdr:row>20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88345F-7597-43FA-9968-7F07E320F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4AFA-B7E7-401C-A646-177C641BD5E8}">
  <dimension ref="A1:F32"/>
  <sheetViews>
    <sheetView tabSelected="1" workbookViewId="0">
      <selection activeCell="G7" sqref="G7"/>
    </sheetView>
  </sheetViews>
  <sheetFormatPr defaultRowHeight="18.75" x14ac:dyDescent="0.3"/>
  <cols>
    <col min="1" max="2" width="9.140625" style="1"/>
    <col min="3" max="5" width="10.7109375" style="1" customWidth="1"/>
    <col min="6" max="6" width="10.7109375" style="2" customWidth="1"/>
  </cols>
  <sheetData>
    <row r="1" spans="1:6" ht="26.25" x14ac:dyDescent="0.4">
      <c r="A1" s="3" t="s">
        <v>0</v>
      </c>
    </row>
    <row r="2" spans="1:6" x14ac:dyDescent="0.3">
      <c r="B2" s="2" t="s">
        <v>7</v>
      </c>
      <c r="C2" s="2">
        <v>20</v>
      </c>
    </row>
    <row r="4" spans="1:6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3">
      <c r="A5" s="2">
        <v>0</v>
      </c>
      <c r="B5" s="2">
        <f>A5*$C$2</f>
        <v>0</v>
      </c>
      <c r="C5" s="2">
        <f>_xlfn.BINOM.DIST(0,$C$2,A5,0)</f>
        <v>1</v>
      </c>
      <c r="D5" s="2">
        <f>_xlfn.BINOM.DIST(1,$C$2,A5,0)</f>
        <v>0</v>
      </c>
      <c r="E5" s="2">
        <f>_xlfn.BINOM.DIST(2,$C$2,A5,0)</f>
        <v>0</v>
      </c>
      <c r="F5" s="2">
        <f>SUM(C5:E5)</f>
        <v>1</v>
      </c>
    </row>
    <row r="6" spans="1:6" x14ac:dyDescent="0.3">
      <c r="A6" s="2">
        <v>0.01</v>
      </c>
      <c r="B6" s="2">
        <f t="shared" ref="B6:B30" si="0">A6*$C$2</f>
        <v>0.2</v>
      </c>
      <c r="C6" s="2">
        <f t="shared" ref="C6:C32" si="1">_xlfn.BINOM.DIST(0,$C$2,A6,0)</f>
        <v>0.81790693759723088</v>
      </c>
      <c r="D6" s="2">
        <f t="shared" ref="D6:D32" si="2">_xlfn.BINOM.DIST(1,$C$2,A6,0)</f>
        <v>0.16523372476711737</v>
      </c>
      <c r="E6" s="2">
        <f t="shared" ref="E6:E32" si="3">_xlfn.BINOM.DIST(2,$C$2,A6,0)</f>
        <v>1.5855761467551653E-2</v>
      </c>
      <c r="F6" s="2">
        <f t="shared" ref="F6:F30" si="4">SUM(C6:E6)</f>
        <v>0.9989964238318999</v>
      </c>
    </row>
    <row r="7" spans="1:6" x14ac:dyDescent="0.3">
      <c r="A7" s="2">
        <f>A6+0.01</f>
        <v>0.02</v>
      </c>
      <c r="B7" s="2">
        <f t="shared" si="0"/>
        <v>0.4</v>
      </c>
      <c r="C7" s="2">
        <f t="shared" si="1"/>
        <v>0.66760797175509456</v>
      </c>
      <c r="D7" s="2">
        <f t="shared" si="2"/>
        <v>0.27249304969595689</v>
      </c>
      <c r="E7" s="2">
        <f t="shared" si="3"/>
        <v>5.2830285145134527E-2</v>
      </c>
      <c r="F7" s="2">
        <f t="shared" si="4"/>
        <v>0.992931306596186</v>
      </c>
    </row>
    <row r="8" spans="1:6" x14ac:dyDescent="0.3">
      <c r="A8" s="2">
        <f t="shared" ref="A8:A30" si="5">A7+0.01</f>
        <v>0.03</v>
      </c>
      <c r="B8" s="2">
        <f t="shared" si="0"/>
        <v>0.6</v>
      </c>
      <c r="C8" s="2">
        <f t="shared" si="1"/>
        <v>0.54379434292674722</v>
      </c>
      <c r="D8" s="2">
        <f t="shared" si="2"/>
        <v>0.33636763480004989</v>
      </c>
      <c r="E8" s="2">
        <f t="shared" si="3"/>
        <v>9.882966589486003E-2</v>
      </c>
      <c r="F8" s="2">
        <f t="shared" si="4"/>
        <v>0.97899164362165703</v>
      </c>
    </row>
    <row r="9" spans="1:6" x14ac:dyDescent="0.3">
      <c r="A9" s="2">
        <f t="shared" si="5"/>
        <v>0.04</v>
      </c>
      <c r="B9" s="2">
        <f t="shared" si="0"/>
        <v>0.8</v>
      </c>
      <c r="C9" s="2">
        <f t="shared" si="1"/>
        <v>0.44200243387940769</v>
      </c>
      <c r="D9" s="2">
        <f t="shared" si="2"/>
        <v>0.36833536156617308</v>
      </c>
      <c r="E9" s="2">
        <f t="shared" si="3"/>
        <v>0.14579941395327684</v>
      </c>
      <c r="F9" s="2">
        <f t="shared" si="4"/>
        <v>0.9561372093988576</v>
      </c>
    </row>
    <row r="10" spans="1:6" x14ac:dyDescent="0.3">
      <c r="A10" s="2">
        <f t="shared" si="5"/>
        <v>0.05</v>
      </c>
      <c r="B10" s="2">
        <f t="shared" si="0"/>
        <v>1</v>
      </c>
      <c r="C10" s="2">
        <f t="shared" si="1"/>
        <v>0.35848592240854221</v>
      </c>
      <c r="D10" s="2">
        <f t="shared" si="2"/>
        <v>0.37735360253530759</v>
      </c>
      <c r="E10" s="2">
        <f t="shared" si="3"/>
        <v>0.18867680126765382</v>
      </c>
      <c r="F10" s="2">
        <f t="shared" si="4"/>
        <v>0.9245163262115037</v>
      </c>
    </row>
    <row r="11" spans="1:6" x14ac:dyDescent="0.3">
      <c r="A11" s="2">
        <f t="shared" si="5"/>
        <v>6.0000000000000005E-2</v>
      </c>
      <c r="B11" s="2">
        <f t="shared" si="0"/>
        <v>1.2000000000000002</v>
      </c>
      <c r="C11" s="2">
        <f t="shared" si="1"/>
        <v>0.29010624113146177</v>
      </c>
      <c r="D11" s="2">
        <f t="shared" si="2"/>
        <v>0.37034839293378102</v>
      </c>
      <c r="E11" s="2">
        <f t="shared" si="3"/>
        <v>0.22457296167261195</v>
      </c>
      <c r="F11" s="2">
        <f t="shared" si="4"/>
        <v>0.88502759573785483</v>
      </c>
    </row>
    <row r="12" spans="1:6" x14ac:dyDescent="0.3">
      <c r="A12" s="2">
        <f t="shared" si="5"/>
        <v>7.0000000000000007E-2</v>
      </c>
      <c r="B12" s="2">
        <f t="shared" si="0"/>
        <v>1.4000000000000001</v>
      </c>
      <c r="C12" s="2">
        <f t="shared" si="1"/>
        <v>0.23423887366259166</v>
      </c>
      <c r="D12" s="2">
        <f t="shared" si="2"/>
        <v>0.35261765927701977</v>
      </c>
      <c r="E12" s="2">
        <f t="shared" si="3"/>
        <v>0.25214058432173997</v>
      </c>
      <c r="F12" s="2">
        <f t="shared" si="4"/>
        <v>0.83899711726135129</v>
      </c>
    </row>
    <row r="13" spans="1:6" x14ac:dyDescent="0.3">
      <c r="A13" s="2">
        <f t="shared" si="5"/>
        <v>0.08</v>
      </c>
      <c r="B13" s="2">
        <f t="shared" si="0"/>
        <v>1.6</v>
      </c>
      <c r="C13" s="2">
        <f t="shared" si="1"/>
        <v>0.18869332916279652</v>
      </c>
      <c r="D13" s="2">
        <f t="shared" si="2"/>
        <v>0.32816231158747228</v>
      </c>
      <c r="E13" s="2">
        <f t="shared" si="3"/>
        <v>0.27109060522443362</v>
      </c>
      <c r="F13" s="2">
        <f t="shared" si="4"/>
        <v>0.78794624597470242</v>
      </c>
    </row>
    <row r="14" spans="1:6" x14ac:dyDescent="0.3">
      <c r="A14" s="2">
        <f t="shared" si="5"/>
        <v>0.09</v>
      </c>
      <c r="B14" s="2">
        <f t="shared" si="0"/>
        <v>1.7999999999999998</v>
      </c>
      <c r="C14" s="2">
        <f t="shared" si="1"/>
        <v>0.1516449130501758</v>
      </c>
      <c r="D14" s="2">
        <f t="shared" si="2"/>
        <v>0.29995697086847972</v>
      </c>
      <c r="E14" s="2">
        <f t="shared" si="3"/>
        <v>0.28182770339840668</v>
      </c>
      <c r="F14" s="2">
        <f t="shared" si="4"/>
        <v>0.7334295873170622</v>
      </c>
    </row>
    <row r="15" spans="1:6" x14ac:dyDescent="0.3">
      <c r="A15" s="2">
        <f t="shared" si="5"/>
        <v>9.9999999999999992E-2</v>
      </c>
      <c r="B15" s="2">
        <f t="shared" si="0"/>
        <v>1.9999999999999998</v>
      </c>
      <c r="C15" s="2">
        <f t="shared" si="1"/>
        <v>0.12157665459056931</v>
      </c>
      <c r="D15" s="2">
        <f t="shared" si="2"/>
        <v>0.27017034353459851</v>
      </c>
      <c r="E15" s="2">
        <f t="shared" si="3"/>
        <v>0.28517980706429835</v>
      </c>
      <c r="F15" s="2">
        <f t="shared" si="4"/>
        <v>0.67692680518946613</v>
      </c>
    </row>
    <row r="16" spans="1:6" x14ac:dyDescent="0.3">
      <c r="A16" s="2">
        <f t="shared" si="5"/>
        <v>0.10999999999999999</v>
      </c>
      <c r="B16" s="2">
        <f t="shared" si="0"/>
        <v>2.1999999999999997</v>
      </c>
      <c r="C16" s="2">
        <f t="shared" si="1"/>
        <v>9.7229965779085062E-2</v>
      </c>
      <c r="D16" s="2">
        <f t="shared" si="2"/>
        <v>0.24034373563369338</v>
      </c>
      <c r="E16" s="2">
        <f t="shared" si="3"/>
        <v>0.28220135251371858</v>
      </c>
      <c r="F16" s="2">
        <f t="shared" si="4"/>
        <v>0.61977505392649701</v>
      </c>
    </row>
    <row r="17" spans="1:6" x14ac:dyDescent="0.3">
      <c r="A17" s="2">
        <f t="shared" si="5"/>
        <v>0.11999999999999998</v>
      </c>
      <c r="B17" s="2">
        <f t="shared" si="0"/>
        <v>2.3999999999999995</v>
      </c>
      <c r="C17" s="2">
        <f t="shared" si="1"/>
        <v>7.7562793638189645E-2</v>
      </c>
      <c r="D17" s="2">
        <f t="shared" si="2"/>
        <v>0.21153489174051715</v>
      </c>
      <c r="E17" s="2">
        <f t="shared" si="3"/>
        <v>0.27403383702748801</v>
      </c>
      <c r="F17" s="2">
        <f t="shared" si="4"/>
        <v>0.5631315224061948</v>
      </c>
    </row>
    <row r="18" spans="1:6" x14ac:dyDescent="0.3">
      <c r="A18" s="2">
        <f t="shared" si="5"/>
        <v>0.12999999999999998</v>
      </c>
      <c r="B18" s="2">
        <f t="shared" si="0"/>
        <v>2.5999999999999996</v>
      </c>
      <c r="C18" s="2">
        <f t="shared" si="1"/>
        <v>6.1714192718529633E-2</v>
      </c>
      <c r="D18" s="2">
        <f t="shared" si="2"/>
        <v>0.18443321961859424</v>
      </c>
      <c r="E18" s="2">
        <f t="shared" si="3"/>
        <v>0.2618103749758206</v>
      </c>
      <c r="F18" s="2">
        <f t="shared" si="4"/>
        <v>0.5079577873129445</v>
      </c>
    </row>
    <row r="19" spans="1:6" x14ac:dyDescent="0.3">
      <c r="A19" s="2">
        <f t="shared" si="5"/>
        <v>0.13999999999999999</v>
      </c>
      <c r="B19" s="2">
        <f t="shared" si="0"/>
        <v>2.8</v>
      </c>
      <c r="C19" s="2">
        <f t="shared" si="1"/>
        <v>4.8974388818335317E-2</v>
      </c>
      <c r="D19" s="2">
        <f t="shared" si="2"/>
        <v>0.1594514984783009</v>
      </c>
      <c r="E19" s="2">
        <f t="shared" si="3"/>
        <v>0.24659359648388396</v>
      </c>
      <c r="F19" s="2">
        <f t="shared" si="4"/>
        <v>0.45501948378052015</v>
      </c>
    </row>
    <row r="20" spans="1:6" x14ac:dyDescent="0.3">
      <c r="A20" s="2">
        <f t="shared" si="5"/>
        <v>0.15</v>
      </c>
      <c r="B20" s="2">
        <f t="shared" si="0"/>
        <v>3</v>
      </c>
      <c r="C20" s="2">
        <f t="shared" si="1"/>
        <v>3.8759531084514375E-2</v>
      </c>
      <c r="D20" s="2">
        <f t="shared" si="2"/>
        <v>0.13679834500416832</v>
      </c>
      <c r="E20" s="2">
        <f t="shared" si="3"/>
        <v>0.22933840191875277</v>
      </c>
      <c r="F20" s="2">
        <f t="shared" si="4"/>
        <v>0.40489627800743544</v>
      </c>
    </row>
    <row r="21" spans="1:6" x14ac:dyDescent="0.3">
      <c r="A21" s="2">
        <f t="shared" si="5"/>
        <v>0.16</v>
      </c>
      <c r="B21" s="2">
        <f t="shared" si="0"/>
        <v>3.2</v>
      </c>
      <c r="C21" s="2">
        <f t="shared" si="1"/>
        <v>3.0590439823849992E-2</v>
      </c>
      <c r="D21" s="2">
        <f t="shared" si="2"/>
        <v>0.11653500885276183</v>
      </c>
      <c r="E21" s="2">
        <f t="shared" si="3"/>
        <v>0.21087287316214048</v>
      </c>
      <c r="F21" s="2">
        <f t="shared" si="4"/>
        <v>0.3579983218387523</v>
      </c>
    </row>
    <row r="22" spans="1:6" x14ac:dyDescent="0.3">
      <c r="A22" s="2">
        <f t="shared" si="5"/>
        <v>0.17</v>
      </c>
      <c r="B22" s="2">
        <f t="shared" si="0"/>
        <v>3.4000000000000004</v>
      </c>
      <c r="C22" s="2">
        <f t="shared" si="1"/>
        <v>2.4074753412306839E-2</v>
      </c>
      <c r="D22" s="2">
        <f t="shared" si="2"/>
        <v>9.8619471809449619E-2</v>
      </c>
      <c r="E22" s="2">
        <f t="shared" si="3"/>
        <v>0.19189210478585694</v>
      </c>
      <c r="F22" s="2">
        <f t="shared" si="4"/>
        <v>0.31458633000761338</v>
      </c>
    </row>
    <row r="23" spans="1:6" x14ac:dyDescent="0.3">
      <c r="A23" s="2">
        <f t="shared" si="5"/>
        <v>0.18000000000000002</v>
      </c>
      <c r="B23" s="2">
        <f t="shared" si="0"/>
        <v>3.6000000000000005</v>
      </c>
      <c r="C23" s="2">
        <f t="shared" si="1"/>
        <v>1.8891961318131204E-2</v>
      </c>
      <c r="D23" s="2">
        <f t="shared" si="2"/>
        <v>8.2940317982039352E-2</v>
      </c>
      <c r="E23" s="2">
        <f t="shared" si="3"/>
        <v>0.17296090701132608</v>
      </c>
      <c r="F23" s="2">
        <f t="shared" si="4"/>
        <v>0.27479318631149663</v>
      </c>
    </row>
    <row r="24" spans="1:6" x14ac:dyDescent="0.3">
      <c r="A24" s="2">
        <f t="shared" si="5"/>
        <v>0.19000000000000003</v>
      </c>
      <c r="B24" s="2">
        <f t="shared" si="0"/>
        <v>3.8000000000000007</v>
      </c>
      <c r="C24" s="2">
        <f t="shared" si="1"/>
        <v>1.4780882941434585E-2</v>
      </c>
      <c r="D24" s="2">
        <f t="shared" si="2"/>
        <v>6.9342413799322752E-2</v>
      </c>
      <c r="E24" s="2">
        <f t="shared" si="3"/>
        <v>0.15452229247873775</v>
      </c>
      <c r="F24" s="2">
        <f t="shared" si="4"/>
        <v>0.23864558921949508</v>
      </c>
    </row>
    <row r="25" spans="1:6" x14ac:dyDescent="0.3">
      <c r="A25" s="2">
        <f>A24+0.01</f>
        <v>0.20000000000000004</v>
      </c>
      <c r="B25" s="2">
        <f t="shared" si="0"/>
        <v>4.0000000000000009</v>
      </c>
      <c r="C25" s="2">
        <f t="shared" si="1"/>
        <v>1.152921504606846E-2</v>
      </c>
      <c r="D25" s="2">
        <f t="shared" si="2"/>
        <v>5.7646075230342285E-2</v>
      </c>
      <c r="E25" s="2">
        <f t="shared" si="3"/>
        <v>0.13690942867206296</v>
      </c>
      <c r="F25" s="2">
        <f t="shared" si="4"/>
        <v>0.20608471894847369</v>
      </c>
    </row>
    <row r="26" spans="1:6" x14ac:dyDescent="0.3">
      <c r="A26" s="2">
        <f t="shared" si="5"/>
        <v>0.21000000000000005</v>
      </c>
      <c r="B26" s="2">
        <f t="shared" si="0"/>
        <v>4.2000000000000011</v>
      </c>
      <c r="C26" s="2">
        <f t="shared" si="1"/>
        <v>8.9648251976843455E-3</v>
      </c>
      <c r="D26" s="2">
        <f t="shared" si="2"/>
        <v>4.7661095987688945E-2</v>
      </c>
      <c r="E26" s="2">
        <f t="shared" si="3"/>
        <v>0.12035934999422716</v>
      </c>
      <c r="F26" s="2">
        <f t="shared" si="4"/>
        <v>0.17698527117960045</v>
      </c>
    </row>
    <row r="27" spans="1:6" x14ac:dyDescent="0.3">
      <c r="A27" s="2">
        <f t="shared" si="5"/>
        <v>0.22000000000000006</v>
      </c>
      <c r="B27" s="2">
        <f t="shared" si="0"/>
        <v>4.4000000000000012</v>
      </c>
      <c r="C27" s="2">
        <f t="shared" si="1"/>
        <v>6.9485158708621443E-3</v>
      </c>
      <c r="D27" s="2">
        <f t="shared" si="2"/>
        <v>3.9196756194606962E-2</v>
      </c>
      <c r="E27" s="2">
        <f t="shared" si="3"/>
        <v>0.10502720570093411</v>
      </c>
      <c r="F27" s="2">
        <f t="shared" si="4"/>
        <v>0.15117247776640322</v>
      </c>
    </row>
    <row r="28" spans="1:6" x14ac:dyDescent="0.3">
      <c r="A28" s="2">
        <f t="shared" si="5"/>
        <v>0.23000000000000007</v>
      </c>
      <c r="B28" s="2">
        <f t="shared" si="0"/>
        <v>4.6000000000000014</v>
      </c>
      <c r="C28" s="2">
        <f t="shared" si="1"/>
        <v>5.3680246747375877E-3</v>
      </c>
      <c r="D28" s="2">
        <f t="shared" si="2"/>
        <v>3.2068718836094669E-2</v>
      </c>
      <c r="E28" s="2">
        <f t="shared" si="3"/>
        <v>9.1000195658268709E-2</v>
      </c>
      <c r="F28" s="2">
        <f t="shared" si="4"/>
        <v>0.12843693916910098</v>
      </c>
    </row>
    <row r="29" spans="1:6" x14ac:dyDescent="0.3">
      <c r="A29" s="2">
        <f t="shared" si="5"/>
        <v>0.24000000000000007</v>
      </c>
      <c r="B29" s="2">
        <f t="shared" si="0"/>
        <v>4.8000000000000016</v>
      </c>
      <c r="C29" s="2">
        <f t="shared" si="1"/>
        <v>4.1330612904362943E-3</v>
      </c>
      <c r="D29" s="2">
        <f t="shared" si="2"/>
        <v>2.6103544992229208E-2</v>
      </c>
      <c r="E29" s="2">
        <f t="shared" si="3"/>
        <v>7.8310634976687693E-2</v>
      </c>
      <c r="F29" s="2">
        <f t="shared" si="4"/>
        <v>0.10854724125935319</v>
      </c>
    </row>
    <row r="30" spans="1:6" x14ac:dyDescent="0.3">
      <c r="A30" s="2">
        <f t="shared" si="5"/>
        <v>0.25000000000000006</v>
      </c>
      <c r="B30" s="2">
        <f t="shared" si="0"/>
        <v>5.0000000000000009</v>
      </c>
      <c r="C30" s="2">
        <f t="shared" si="1"/>
        <v>3.1712119389339906E-3</v>
      </c>
      <c r="D30" s="2">
        <f t="shared" si="2"/>
        <v>2.1141412926226594E-2</v>
      </c>
      <c r="E30" s="2">
        <f t="shared" si="3"/>
        <v>6.6947807599717649E-2</v>
      </c>
      <c r="F30" s="2">
        <f t="shared" si="4"/>
        <v>9.1260432464878236E-2</v>
      </c>
    </row>
    <row r="31" spans="1:6" x14ac:dyDescent="0.3">
      <c r="C31" s="2"/>
      <c r="D31" s="2"/>
      <c r="E31" s="2"/>
    </row>
    <row r="32" spans="1:6" x14ac:dyDescent="0.3">
      <c r="C32" s="2"/>
      <c r="D32" s="2"/>
      <c r="E32" s="2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422C-C51C-4B9F-8EA4-44407D3238B5}">
  <dimension ref="A1"/>
  <sheetViews>
    <sheetView workbookViewId="0">
      <selection activeCell="K14" sqref="K1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2020-05-18T14:27:43Z</dcterms:created>
  <dcterms:modified xsi:type="dcterms:W3CDTF">2020-05-29T10:54:37Z</dcterms:modified>
</cp:coreProperties>
</file>