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isa\Dropbox\2020\Contabilidade Avançada II\Beneficios a empregados\"/>
    </mc:Choice>
  </mc:AlternateContent>
  <bookViews>
    <workbookView xWindow="-105" yWindow="-105" windowWidth="23250" windowHeight="12570"/>
  </bookViews>
  <sheets>
    <sheet name="ex 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2" l="1"/>
  <c r="H11" i="2"/>
  <c r="H10" i="2"/>
  <c r="H12" i="2" s="1"/>
  <c r="H7" i="2"/>
  <c r="H6" i="2"/>
  <c r="H5" i="2"/>
  <c r="C11" i="2"/>
  <c r="C10" i="2"/>
  <c r="C12" i="2" s="1"/>
  <c r="C16" i="2" s="1"/>
  <c r="C5" i="2" l="1"/>
  <c r="C6" i="2" l="1"/>
  <c r="C7" i="2" s="1"/>
</calcChain>
</file>

<file path=xl/sharedStrings.xml><?xml version="1.0" encoding="utf-8"?>
<sst xmlns="http://schemas.openxmlformats.org/spreadsheetml/2006/main" count="28" uniqueCount="14">
  <si>
    <t>Salário</t>
  </si>
  <si>
    <t>Contribuição</t>
  </si>
  <si>
    <t>C</t>
  </si>
  <si>
    <t>Percentual</t>
  </si>
  <si>
    <t>Contribuições recolhidas ao plano</t>
  </si>
  <si>
    <t>A</t>
  </si>
  <si>
    <t>B</t>
  </si>
  <si>
    <t>Passivo decorrente da negociação</t>
  </si>
  <si>
    <t>(B-C)</t>
  </si>
  <si>
    <t>PASSIVO DECORRENTE DA NEGOCIAÇÃO</t>
  </si>
  <si>
    <r>
      <t xml:space="preserve">PASSIVO </t>
    </r>
    <r>
      <rPr>
        <b/>
        <sz val="16"/>
        <color rgb="FFFF0000"/>
        <rFont val="Calibri"/>
        <family val="2"/>
        <scheme val="minor"/>
      </rPr>
      <t>ADICIONAL</t>
    </r>
    <r>
      <rPr>
        <b/>
        <sz val="16"/>
        <color theme="1"/>
        <rFont val="Calibri"/>
        <family val="2"/>
        <scheme val="minor"/>
      </rPr>
      <t xml:space="preserve"> DECORRENTE DA NEGOCIAÇÃO</t>
    </r>
  </si>
  <si>
    <t>Acréscimo ao Passivo em decorrência da negociação</t>
  </si>
  <si>
    <t>Resposta seguindo exemplo do Manual de Contabilidade Societária</t>
  </si>
  <si>
    <t>Resposta considerando a palavra "ADICIONAL" acrescida à pegunta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</si>
</sst>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44" fontId="0" fillId="0" borderId="0" xfId="1" applyFont="1"/>
    <xf numFmtId="44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0" borderId="0" xfId="0" applyFont="1"/>
    <xf numFmtId="0" fontId="2" fillId="2" borderId="0" xfId="0" applyFont="1" applyFill="1"/>
    <xf numFmtId="44" fontId="0" fillId="2" borderId="0" xfId="0" applyNumberFormat="1" applyFill="1"/>
    <xf numFmtId="44" fontId="0" fillId="2" borderId="0" xfId="1" applyFont="1" applyFill="1"/>
    <xf numFmtId="10" fontId="0" fillId="2" borderId="0" xfId="0" applyNumberFormat="1" applyFill="1"/>
    <xf numFmtId="0" fontId="0" fillId="2" borderId="0" xfId="0" applyFill="1"/>
    <xf numFmtId="0" fontId="2" fillId="3" borderId="0" xfId="0" applyFont="1" applyFill="1"/>
    <xf numFmtId="44" fontId="0" fillId="3" borderId="0" xfId="0" applyNumberFormat="1" applyFill="1"/>
    <xf numFmtId="44" fontId="0" fillId="3" borderId="0" xfId="1" applyFont="1" applyFill="1"/>
    <xf numFmtId="10" fontId="0" fillId="3" borderId="0" xfId="0" applyNumberFormat="1" applyFill="1"/>
    <xf numFmtId="0" fontId="0" fillId="3" borderId="0" xfId="0" applyFill="1"/>
    <xf numFmtId="10" fontId="0" fillId="3" borderId="2" xfId="0" applyNumberFormat="1" applyFill="1" applyBorder="1"/>
    <xf numFmtId="44" fontId="0" fillId="3" borderId="3" xfId="0" applyNumberFormat="1" applyFill="1" applyBorder="1"/>
    <xf numFmtId="0" fontId="0" fillId="3" borderId="1" xfId="0" applyFill="1" applyBorder="1"/>
    <xf numFmtId="0" fontId="0" fillId="0" borderId="4" xfId="0" applyBorder="1"/>
    <xf numFmtId="44" fontId="0" fillId="2" borderId="5" xfId="0" applyNumberFormat="1" applyFill="1" applyBorder="1"/>
    <xf numFmtId="44" fontId="0" fillId="2" borderId="6" xfId="1" applyFont="1" applyFill="1" applyBorder="1"/>
    <xf numFmtId="0" fontId="0" fillId="2" borderId="7" xfId="0" applyFill="1" applyBorder="1"/>
    <xf numFmtId="0" fontId="0" fillId="2" borderId="8" xfId="0" applyFill="1" applyBorder="1"/>
    <xf numFmtId="44" fontId="0" fillId="2" borderId="7" xfId="1" applyFont="1" applyFill="1" applyBorder="1"/>
    <xf numFmtId="44" fontId="0" fillId="2" borderId="9" xfId="0" applyNumberFormat="1" applyFill="1" applyBorder="1"/>
    <xf numFmtId="0" fontId="0" fillId="2" borderId="10" xfId="0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lana Costa" id="{6747FE3D-891C-4E9B-9763-EA26B0CB4636}" userId="4dcdfdb1ee435a19" providerId="Windows Liv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3" zoomScale="112" zoomScaleNormal="70" workbookViewId="0">
      <selection activeCell="A19" sqref="A19"/>
    </sheetView>
  </sheetViews>
  <sheetFormatPr defaultRowHeight="15" x14ac:dyDescent="0.25"/>
  <cols>
    <col min="1" max="1" width="20.42578125" customWidth="1"/>
    <col min="2" max="2" width="16.85546875" bestFit="1" customWidth="1"/>
    <col min="3" max="3" width="22.140625" customWidth="1"/>
    <col min="4" max="4" width="15.7109375" bestFit="1" customWidth="1"/>
    <col min="5" max="5" width="6" customWidth="1"/>
    <col min="6" max="6" width="18.5703125" customWidth="1"/>
    <col min="7" max="7" width="29.42578125" customWidth="1"/>
    <col min="8" max="8" width="20.5703125" customWidth="1"/>
  </cols>
  <sheetData>
    <row r="1" spans="1:10" x14ac:dyDescent="0.25">
      <c r="D1" s="4"/>
    </row>
    <row r="2" spans="1:10" ht="21" x14ac:dyDescent="0.35">
      <c r="A2" s="5" t="s">
        <v>9</v>
      </c>
      <c r="D2" s="4"/>
      <c r="E2" s="4"/>
      <c r="F2" s="5" t="s">
        <v>10</v>
      </c>
      <c r="I2" s="4"/>
    </row>
    <row r="3" spans="1:10" x14ac:dyDescent="0.25">
      <c r="D3" s="2"/>
      <c r="E3" s="3"/>
      <c r="I3" s="2"/>
    </row>
    <row r="4" spans="1:10" x14ac:dyDescent="0.25">
      <c r="A4" s="4" t="s">
        <v>0</v>
      </c>
      <c r="B4" s="4" t="s">
        <v>3</v>
      </c>
      <c r="C4" s="4" t="s">
        <v>1</v>
      </c>
      <c r="D4" s="2"/>
      <c r="F4" s="4" t="s">
        <v>0</v>
      </c>
      <c r="G4" s="4" t="s">
        <v>3</v>
      </c>
      <c r="H4" s="4" t="s">
        <v>1</v>
      </c>
      <c r="I4" s="2"/>
    </row>
    <row r="5" spans="1:10" x14ac:dyDescent="0.25">
      <c r="A5" s="1">
        <v>15000000</v>
      </c>
      <c r="B5" s="3">
        <v>2.5000000000000001E-2</v>
      </c>
      <c r="C5" s="2">
        <f>A5*B5</f>
        <v>375000</v>
      </c>
      <c r="D5" s="2"/>
      <c r="F5" s="1">
        <v>15000000</v>
      </c>
      <c r="G5" s="3">
        <v>2.5000000000000001E-2</v>
      </c>
      <c r="H5" s="2">
        <f>F5*G5</f>
        <v>375000</v>
      </c>
      <c r="I5" s="2"/>
    </row>
    <row r="6" spans="1:10" x14ac:dyDescent="0.25">
      <c r="A6" s="1">
        <v>20000000</v>
      </c>
      <c r="B6" s="3">
        <v>3.5000000000000003E-2</v>
      </c>
      <c r="C6" s="2">
        <f>A6*B6</f>
        <v>700000.00000000012</v>
      </c>
      <c r="D6" s="2"/>
      <c r="F6" s="1">
        <v>20000000</v>
      </c>
      <c r="G6" s="3">
        <v>3.5000000000000003E-2</v>
      </c>
      <c r="H6" s="2">
        <f>F6*G6</f>
        <v>700000.00000000012</v>
      </c>
      <c r="I6" s="2"/>
    </row>
    <row r="7" spans="1:10" x14ac:dyDescent="0.25">
      <c r="C7" s="2">
        <f>SUM(C5:C6)</f>
        <v>1075000</v>
      </c>
      <c r="D7" s="2" t="s">
        <v>5</v>
      </c>
      <c r="H7" s="2">
        <f>SUM(H5:H6)</f>
        <v>1075000</v>
      </c>
      <c r="I7" s="2" t="s">
        <v>5</v>
      </c>
      <c r="J7" s="19"/>
    </row>
    <row r="8" spans="1:10" x14ac:dyDescent="0.25">
      <c r="C8" s="2"/>
      <c r="D8" s="2"/>
      <c r="H8" s="2"/>
      <c r="I8" s="2"/>
    </row>
    <row r="9" spans="1:10" ht="15.75" thickBot="1" x14ac:dyDescent="0.3">
      <c r="A9" s="6" t="s">
        <v>0</v>
      </c>
      <c r="B9" s="6" t="s">
        <v>3</v>
      </c>
      <c r="C9" s="6" t="s">
        <v>1</v>
      </c>
      <c r="D9" s="7"/>
      <c r="F9" s="11" t="s">
        <v>0</v>
      </c>
      <c r="G9" s="11" t="s">
        <v>3</v>
      </c>
      <c r="H9" s="11" t="s">
        <v>1</v>
      </c>
      <c r="I9" s="12"/>
    </row>
    <row r="10" spans="1:10" ht="15.75" thickBot="1" x14ac:dyDescent="0.3">
      <c r="A10" s="8">
        <v>15000000</v>
      </c>
      <c r="B10" s="9">
        <v>0.01</v>
      </c>
      <c r="C10" s="7">
        <f>A10*B10</f>
        <v>150000</v>
      </c>
      <c r="D10" s="10"/>
      <c r="F10" s="13">
        <v>15000000</v>
      </c>
      <c r="G10" s="16">
        <v>0.01</v>
      </c>
      <c r="H10" s="17">
        <f>F10*G10</f>
        <v>150000</v>
      </c>
      <c r="I10" s="18" t="s">
        <v>6</v>
      </c>
    </row>
    <row r="11" spans="1:10" ht="15.75" thickBot="1" x14ac:dyDescent="0.3">
      <c r="A11" s="8">
        <v>20000000</v>
      </c>
      <c r="B11" s="9">
        <v>3.5000000000000003E-2</v>
      </c>
      <c r="C11" s="7">
        <f>A11*B11</f>
        <v>700000.00000000012</v>
      </c>
      <c r="D11" s="8"/>
      <c r="E11" s="3"/>
      <c r="F11" s="13">
        <v>20000000</v>
      </c>
      <c r="G11" s="14">
        <v>3.5000000000000003E-2</v>
      </c>
      <c r="H11" s="12">
        <f>F11*G11</f>
        <v>700000.00000000012</v>
      </c>
      <c r="I11" s="13"/>
    </row>
    <row r="12" spans="1:10" x14ac:dyDescent="0.25">
      <c r="A12" s="10"/>
      <c r="B12" s="10"/>
      <c r="C12" s="20">
        <f>SUM(C10:C11)</f>
        <v>850000.00000000012</v>
      </c>
      <c r="D12" s="21" t="s">
        <v>6</v>
      </c>
      <c r="E12" s="3"/>
      <c r="F12" s="15"/>
      <c r="G12" s="15"/>
      <c r="H12" s="12">
        <f>SUM(H10:H11)</f>
        <v>850000.00000000012</v>
      </c>
      <c r="I12" s="13"/>
    </row>
    <row r="13" spans="1:10" x14ac:dyDescent="0.25">
      <c r="A13" s="10"/>
      <c r="B13" s="10"/>
      <c r="C13" s="22"/>
      <c r="D13" s="23"/>
      <c r="F13" s="15"/>
      <c r="G13" s="15"/>
      <c r="H13" s="15"/>
      <c r="I13" s="15"/>
    </row>
    <row r="14" spans="1:10" x14ac:dyDescent="0.25">
      <c r="A14" s="6" t="s">
        <v>4</v>
      </c>
      <c r="B14" s="10"/>
      <c r="C14" s="24">
        <v>350000</v>
      </c>
      <c r="D14" s="23" t="s">
        <v>2</v>
      </c>
      <c r="F14" s="11" t="s">
        <v>4</v>
      </c>
      <c r="G14" s="15"/>
      <c r="H14" s="13">
        <v>350000</v>
      </c>
      <c r="I14" s="15" t="s">
        <v>2</v>
      </c>
    </row>
    <row r="15" spans="1:10" x14ac:dyDescent="0.25">
      <c r="A15" s="10"/>
      <c r="B15" s="10"/>
      <c r="C15" s="22"/>
      <c r="D15" s="23"/>
      <c r="F15" s="15"/>
      <c r="G15" s="15"/>
      <c r="H15" s="15"/>
      <c r="I15" s="15"/>
    </row>
    <row r="16" spans="1:10" ht="15.75" thickBot="1" x14ac:dyDescent="0.3">
      <c r="A16" s="10" t="s">
        <v>7</v>
      </c>
      <c r="B16" s="10"/>
      <c r="C16" s="25">
        <f>+C12-C14</f>
        <v>500000.00000000012</v>
      </c>
      <c r="D16" s="26" t="s">
        <v>8</v>
      </c>
      <c r="F16" s="15" t="s">
        <v>11</v>
      </c>
      <c r="G16" s="15"/>
      <c r="H16" s="12">
        <f>+H10</f>
        <v>150000</v>
      </c>
      <c r="I16" s="15" t="s">
        <v>6</v>
      </c>
    </row>
    <row r="18" spans="1:6" x14ac:dyDescent="0.25">
      <c r="A18" t="s">
        <v>12</v>
      </c>
      <c r="F18" t="s">
        <v>13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Alana</dc:creator>
  <cp:lastModifiedBy>Maisa</cp:lastModifiedBy>
  <dcterms:created xsi:type="dcterms:W3CDTF">2020-05-08T22:51:58Z</dcterms:created>
  <dcterms:modified xsi:type="dcterms:W3CDTF">2020-05-12T02:06:59Z</dcterms:modified>
</cp:coreProperties>
</file>