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22" i="1"/>
  <c r="F19" i="1"/>
  <c r="F18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F3" i="1"/>
</calcChain>
</file>

<file path=xl/sharedStrings.xml><?xml version="1.0" encoding="utf-8"?>
<sst xmlns="http://schemas.openxmlformats.org/spreadsheetml/2006/main" count="148" uniqueCount="82">
  <si>
    <t>Tip de equipamento</t>
  </si>
  <si>
    <t>Modelo</t>
  </si>
  <si>
    <t>Capacidade</t>
  </si>
  <si>
    <t>Função</t>
  </si>
  <si>
    <t>Aeronaves atendidas</t>
  </si>
  <si>
    <t>Gerador</t>
  </si>
  <si>
    <t>GPU-409-E-CUP</t>
  </si>
  <si>
    <t>90Kva</t>
  </si>
  <si>
    <t>Gerar energia elétrica</t>
  </si>
  <si>
    <t>Narrow Body - todas</t>
  </si>
  <si>
    <t>Preço EXW (USD)</t>
  </si>
  <si>
    <t>GPU-414-E-CUP</t>
  </si>
  <si>
    <t>Todas</t>
  </si>
  <si>
    <t>140Kva</t>
  </si>
  <si>
    <t>Custo est. posto Brasil (USD)</t>
  </si>
  <si>
    <t>Ar condicionado</t>
  </si>
  <si>
    <t>ACU-804-CUP</t>
  </si>
  <si>
    <t>65 Ton</t>
  </si>
  <si>
    <t>115 Ton</t>
  </si>
  <si>
    <t>Refrigerar cabine</t>
  </si>
  <si>
    <t>Narrow Body - Todas</t>
  </si>
  <si>
    <t>Todas (-A380)</t>
  </si>
  <si>
    <t>Motor de partida</t>
  </si>
  <si>
    <t>ASU-600-180</t>
  </si>
  <si>
    <t>180PPM</t>
  </si>
  <si>
    <t>ASU-600-270</t>
  </si>
  <si>
    <t>270PPM</t>
  </si>
  <si>
    <t>Dar partina nas turbinas</t>
  </si>
  <si>
    <t>Loader</t>
  </si>
  <si>
    <t>TXL-838-WID</t>
  </si>
  <si>
    <t>7,5 Ton</t>
  </si>
  <si>
    <t>Carregar containers e pallets</t>
  </si>
  <si>
    <t>QTA</t>
  </si>
  <si>
    <t>QTU</t>
  </si>
  <si>
    <t>WSP-900</t>
  </si>
  <si>
    <t>N/A</t>
  </si>
  <si>
    <t>Suprir água potável</t>
  </si>
  <si>
    <t>NOTA</t>
  </si>
  <si>
    <t>Autopropelido</t>
  </si>
  <si>
    <t>LSP-900</t>
  </si>
  <si>
    <t>Retirar dejetos</t>
  </si>
  <si>
    <t>Esteira de carregamento</t>
  </si>
  <si>
    <t>NBL</t>
  </si>
  <si>
    <t>Carregar carga a granel</t>
  </si>
  <si>
    <t>Escada de passageiros</t>
  </si>
  <si>
    <t>ABS-580</t>
  </si>
  <si>
    <t>Rebocador de aeronaves</t>
  </si>
  <si>
    <t>TMX-150</t>
  </si>
  <si>
    <t>122 Ton</t>
  </si>
  <si>
    <t>Emb/Desemb passageiros</t>
  </si>
  <si>
    <t>Reboque de aeronaves</t>
  </si>
  <si>
    <t>TMX-450</t>
  </si>
  <si>
    <t>400 Ton</t>
  </si>
  <si>
    <t>Trator de bagagem</t>
  </si>
  <si>
    <t>JST-20</t>
  </si>
  <si>
    <t>18 Ton</t>
  </si>
  <si>
    <t>Transporte de bag./cargas</t>
  </si>
  <si>
    <t>ABT-2045</t>
  </si>
  <si>
    <t>Rebocável</t>
  </si>
  <si>
    <t>Caminhão de catering</t>
  </si>
  <si>
    <t>DT-5005</t>
  </si>
  <si>
    <t>Carregamento de comissaria</t>
  </si>
  <si>
    <t>Carreta de bagaem aberta</t>
  </si>
  <si>
    <t>BC-6601</t>
  </si>
  <si>
    <t>Carreta de bagagem coberta</t>
  </si>
  <si>
    <t>BC-6521</t>
  </si>
  <si>
    <t>Dolly carga container</t>
  </si>
  <si>
    <t>Dolly carga palete</t>
  </si>
  <si>
    <t>CD-6620</t>
  </si>
  <si>
    <t>PD-6620</t>
  </si>
  <si>
    <t>ACU-802S-CUP</t>
  </si>
  <si>
    <t>2000Kg</t>
  </si>
  <si>
    <t>Transporte de bagagens</t>
  </si>
  <si>
    <t>Transporte de cargas</t>
  </si>
  <si>
    <t>Wide body (aeron. pax)</t>
  </si>
  <si>
    <r>
      <t xml:space="preserve">Aeron. </t>
    </r>
    <r>
      <rPr>
        <i/>
        <sz val="11"/>
        <color theme="1"/>
        <rFont val="Calibri"/>
        <family val="2"/>
        <scheme val="minor"/>
      </rPr>
      <t>Contenizadas</t>
    </r>
  </si>
  <si>
    <t>Diesel</t>
  </si>
  <si>
    <t>Combustível</t>
  </si>
  <si>
    <t>Diesel/Elétrico</t>
  </si>
  <si>
    <t>Diesel/Elétrico/Gasolina</t>
  </si>
  <si>
    <t>Diesel/Elétrico/gasolina</t>
  </si>
  <si>
    <t>Caminhão de combustível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</si>
</sst>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C24" sqref="C24"/>
    </sheetView>
  </sheetViews>
  <sheetFormatPr defaultRowHeight="15" x14ac:dyDescent="0.25"/>
  <cols>
    <col min="2" max="2" width="27" style="4" customWidth="1"/>
    <col min="3" max="3" width="16.140625" style="4" customWidth="1"/>
    <col min="4" max="4" width="11.7109375" style="4" customWidth="1"/>
    <col min="5" max="5" width="15" bestFit="1" customWidth="1"/>
    <col min="6" max="6" width="26.85546875" customWidth="1"/>
    <col min="7" max="7" width="28.7109375" style="4" customWidth="1"/>
    <col min="8" max="8" width="20" style="4" customWidth="1"/>
    <col min="9" max="9" width="15.5703125" style="4" customWidth="1"/>
    <col min="10" max="10" width="23" style="4" bestFit="1" customWidth="1"/>
  </cols>
  <sheetData>
    <row r="2" spans="2:10" ht="15.75" thickBot="1" x14ac:dyDescent="0.3">
      <c r="B2" s="2" t="s">
        <v>0</v>
      </c>
      <c r="C2" s="2" t="s">
        <v>1</v>
      </c>
      <c r="D2" s="2" t="s">
        <v>2</v>
      </c>
      <c r="E2" s="2" t="s">
        <v>10</v>
      </c>
      <c r="F2" s="2" t="s">
        <v>14</v>
      </c>
      <c r="G2" s="2" t="s">
        <v>3</v>
      </c>
      <c r="H2" s="2" t="s">
        <v>4</v>
      </c>
      <c r="I2" s="2" t="s">
        <v>37</v>
      </c>
      <c r="J2" s="3" t="s">
        <v>77</v>
      </c>
    </row>
    <row r="3" spans="2:10" ht="15.75" thickTop="1" x14ac:dyDescent="0.25">
      <c r="B3" s="4" t="s">
        <v>5</v>
      </c>
      <c r="C3" s="4" t="s">
        <v>6</v>
      </c>
      <c r="D3" s="4" t="s">
        <v>7</v>
      </c>
      <c r="E3" s="1">
        <v>44205</v>
      </c>
      <c r="F3" s="1">
        <f>(E3/100)*165</f>
        <v>72938.25</v>
      </c>
      <c r="G3" s="4" t="s">
        <v>8</v>
      </c>
      <c r="H3" s="4" t="s">
        <v>9</v>
      </c>
      <c r="I3" s="4" t="s">
        <v>58</v>
      </c>
      <c r="J3" s="4" t="s">
        <v>78</v>
      </c>
    </row>
    <row r="4" spans="2:10" x14ac:dyDescent="0.25">
      <c r="B4" s="4" t="s">
        <v>5</v>
      </c>
      <c r="C4" s="4" t="s">
        <v>11</v>
      </c>
      <c r="D4" s="4" t="s">
        <v>13</v>
      </c>
      <c r="E4" s="1">
        <v>50341</v>
      </c>
      <c r="F4" s="1">
        <f>(E4/100)*165</f>
        <v>83062.650000000009</v>
      </c>
      <c r="G4" s="4" t="s">
        <v>8</v>
      </c>
      <c r="H4" s="4" t="s">
        <v>12</v>
      </c>
      <c r="I4" s="4" t="s">
        <v>58</v>
      </c>
      <c r="J4" s="4" t="s">
        <v>78</v>
      </c>
    </row>
    <row r="5" spans="2:10" x14ac:dyDescent="0.25">
      <c r="B5" s="4" t="s">
        <v>15</v>
      </c>
      <c r="C5" s="4" t="s">
        <v>16</v>
      </c>
      <c r="D5" s="4" t="s">
        <v>17</v>
      </c>
      <c r="E5" s="1">
        <v>109347</v>
      </c>
      <c r="F5" s="1">
        <f t="shared" ref="F5:F22" si="0">(E5/100)*165</f>
        <v>180422.55000000002</v>
      </c>
      <c r="G5" s="4" t="s">
        <v>19</v>
      </c>
      <c r="H5" s="4" t="s">
        <v>20</v>
      </c>
      <c r="I5" s="4" t="s">
        <v>58</v>
      </c>
      <c r="J5" s="4" t="s">
        <v>76</v>
      </c>
    </row>
    <row r="6" spans="2:10" x14ac:dyDescent="0.25">
      <c r="B6" s="4" t="s">
        <v>15</v>
      </c>
      <c r="C6" s="4" t="s">
        <v>70</v>
      </c>
      <c r="D6" s="4" t="s">
        <v>18</v>
      </c>
      <c r="E6" s="1">
        <v>166875</v>
      </c>
      <c r="F6" s="1">
        <f t="shared" si="0"/>
        <v>275343.75</v>
      </c>
      <c r="G6" s="4" t="s">
        <v>19</v>
      </c>
      <c r="H6" s="4" t="s">
        <v>21</v>
      </c>
      <c r="I6" s="4" t="s">
        <v>58</v>
      </c>
      <c r="J6" s="4" t="s">
        <v>76</v>
      </c>
    </row>
    <row r="7" spans="2:10" x14ac:dyDescent="0.25">
      <c r="B7" s="4" t="s">
        <v>22</v>
      </c>
      <c r="C7" s="4" t="s">
        <v>23</v>
      </c>
      <c r="D7" s="4" t="s">
        <v>24</v>
      </c>
      <c r="E7" s="1">
        <v>141704</v>
      </c>
      <c r="F7" s="1">
        <f t="shared" si="0"/>
        <v>233811.6</v>
      </c>
      <c r="G7" s="4" t="s">
        <v>27</v>
      </c>
      <c r="H7" s="4" t="s">
        <v>20</v>
      </c>
      <c r="I7" s="4" t="s">
        <v>58</v>
      </c>
      <c r="J7" s="4" t="s">
        <v>76</v>
      </c>
    </row>
    <row r="8" spans="2:10" x14ac:dyDescent="0.25">
      <c r="B8" s="4" t="s">
        <v>22</v>
      </c>
      <c r="C8" s="4" t="s">
        <v>25</v>
      </c>
      <c r="D8" s="4" t="s">
        <v>26</v>
      </c>
      <c r="E8" s="1">
        <v>180454</v>
      </c>
      <c r="F8" s="1">
        <f t="shared" si="0"/>
        <v>297749.09999999998</v>
      </c>
      <c r="G8" s="4" t="s">
        <v>27</v>
      </c>
      <c r="H8" s="4" t="s">
        <v>12</v>
      </c>
      <c r="I8" s="4" t="s">
        <v>58</v>
      </c>
      <c r="J8" s="4" t="s">
        <v>76</v>
      </c>
    </row>
    <row r="9" spans="2:10" x14ac:dyDescent="0.25">
      <c r="B9" s="4" t="s">
        <v>28</v>
      </c>
      <c r="C9" s="4" t="s">
        <v>29</v>
      </c>
      <c r="D9" s="4" t="s">
        <v>30</v>
      </c>
      <c r="E9" s="1">
        <v>231932</v>
      </c>
      <c r="F9" s="1">
        <f t="shared" si="0"/>
        <v>382687.80000000005</v>
      </c>
      <c r="G9" s="4" t="s">
        <v>31</v>
      </c>
      <c r="H9" s="4" t="s">
        <v>74</v>
      </c>
      <c r="I9" s="4" t="s">
        <v>38</v>
      </c>
      <c r="J9" s="4" t="s">
        <v>78</v>
      </c>
    </row>
    <row r="10" spans="2:10" x14ac:dyDescent="0.25">
      <c r="B10" s="4" t="s">
        <v>32</v>
      </c>
      <c r="C10" s="4" t="s">
        <v>34</v>
      </c>
      <c r="D10" s="4" t="s">
        <v>35</v>
      </c>
      <c r="E10" s="1">
        <v>69091</v>
      </c>
      <c r="F10" s="1">
        <f t="shared" si="0"/>
        <v>114000.15</v>
      </c>
      <c r="G10" s="4" t="s">
        <v>36</v>
      </c>
      <c r="H10" s="4" t="s">
        <v>12</v>
      </c>
      <c r="I10" s="4" t="s">
        <v>38</v>
      </c>
      <c r="J10" s="4" t="s">
        <v>78</v>
      </c>
    </row>
    <row r="11" spans="2:10" x14ac:dyDescent="0.25">
      <c r="B11" s="4" t="s">
        <v>33</v>
      </c>
      <c r="C11" s="4" t="s">
        <v>39</v>
      </c>
      <c r="D11" s="4" t="s">
        <v>35</v>
      </c>
      <c r="E11" s="1">
        <v>69261</v>
      </c>
      <c r="F11" s="1">
        <f t="shared" si="0"/>
        <v>114280.65000000001</v>
      </c>
      <c r="G11" s="4" t="s">
        <v>40</v>
      </c>
      <c r="H11" s="4" t="s">
        <v>12</v>
      </c>
      <c r="I11" s="4" t="s">
        <v>38</v>
      </c>
      <c r="J11" s="4" t="s">
        <v>78</v>
      </c>
    </row>
    <row r="12" spans="2:10" x14ac:dyDescent="0.25">
      <c r="B12" s="4" t="s">
        <v>41</v>
      </c>
      <c r="C12" s="4" t="s">
        <v>42</v>
      </c>
      <c r="D12" s="4" t="s">
        <v>35</v>
      </c>
      <c r="E12" s="1">
        <v>37784</v>
      </c>
      <c r="F12" s="1">
        <f t="shared" si="0"/>
        <v>62343.6</v>
      </c>
      <c r="G12" s="4" t="s">
        <v>43</v>
      </c>
      <c r="H12" s="4" t="s">
        <v>12</v>
      </c>
      <c r="I12" s="4" t="s">
        <v>38</v>
      </c>
      <c r="J12" s="4" t="s">
        <v>80</v>
      </c>
    </row>
    <row r="13" spans="2:10" x14ac:dyDescent="0.25">
      <c r="B13" s="4" t="s">
        <v>44</v>
      </c>
      <c r="C13" s="4" t="s">
        <v>45</v>
      </c>
      <c r="D13" s="4" t="s">
        <v>35</v>
      </c>
      <c r="E13" s="1">
        <v>75511</v>
      </c>
      <c r="F13" s="1">
        <f t="shared" si="0"/>
        <v>124593.15000000001</v>
      </c>
      <c r="G13" s="4" t="s">
        <v>49</v>
      </c>
      <c r="H13" s="4" t="s">
        <v>12</v>
      </c>
      <c r="I13" s="4" t="s">
        <v>38</v>
      </c>
      <c r="J13" s="4" t="s">
        <v>78</v>
      </c>
    </row>
    <row r="14" spans="2:10" x14ac:dyDescent="0.25">
      <c r="B14" s="4" t="s">
        <v>46</v>
      </c>
      <c r="C14" s="4" t="s">
        <v>47</v>
      </c>
      <c r="D14" s="4" t="s">
        <v>48</v>
      </c>
      <c r="E14" s="1">
        <v>80227</v>
      </c>
      <c r="F14" s="1">
        <f t="shared" si="0"/>
        <v>132374.54999999999</v>
      </c>
      <c r="G14" s="4" t="s">
        <v>50</v>
      </c>
      <c r="H14" s="4" t="s">
        <v>9</v>
      </c>
      <c r="I14" s="4" t="s">
        <v>38</v>
      </c>
      <c r="J14" s="4" t="s">
        <v>78</v>
      </c>
    </row>
    <row r="15" spans="2:10" ht="14.45" x14ac:dyDescent="0.35">
      <c r="B15" s="4" t="s">
        <v>46</v>
      </c>
      <c r="C15" s="4" t="s">
        <v>51</v>
      </c>
      <c r="D15" s="4" t="s">
        <v>52</v>
      </c>
      <c r="E15" s="1">
        <v>272000</v>
      </c>
      <c r="F15" s="1">
        <f t="shared" si="0"/>
        <v>448800</v>
      </c>
      <c r="G15" s="4" t="s">
        <v>50</v>
      </c>
      <c r="H15" s="4" t="s">
        <v>21</v>
      </c>
      <c r="I15" s="4" t="s">
        <v>38</v>
      </c>
      <c r="J15" s="4" t="s">
        <v>76</v>
      </c>
    </row>
    <row r="16" spans="2:10" x14ac:dyDescent="0.25">
      <c r="B16" s="4" t="s">
        <v>53</v>
      </c>
      <c r="C16" s="4" t="s">
        <v>54</v>
      </c>
      <c r="D16" s="4" t="s">
        <v>55</v>
      </c>
      <c r="E16" s="1">
        <v>30909</v>
      </c>
      <c r="F16" s="1">
        <f t="shared" si="0"/>
        <v>50999.85</v>
      </c>
      <c r="G16" s="4" t="s">
        <v>56</v>
      </c>
      <c r="H16" s="4" t="s">
        <v>12</v>
      </c>
      <c r="I16" s="4" t="s">
        <v>38</v>
      </c>
      <c r="J16" s="4" t="s">
        <v>79</v>
      </c>
    </row>
    <row r="17" spans="2:10" x14ac:dyDescent="0.25">
      <c r="B17" s="4" t="s">
        <v>44</v>
      </c>
      <c r="C17" s="4" t="s">
        <v>57</v>
      </c>
      <c r="D17" s="4" t="s">
        <v>35</v>
      </c>
      <c r="E17" s="1">
        <v>35341</v>
      </c>
      <c r="F17" s="1">
        <f t="shared" si="0"/>
        <v>58312.65</v>
      </c>
      <c r="G17" s="4" t="s">
        <v>49</v>
      </c>
      <c r="H17" s="4" t="s">
        <v>12</v>
      </c>
      <c r="I17" s="4" t="s">
        <v>58</v>
      </c>
      <c r="J17" s="4" t="s">
        <v>78</v>
      </c>
    </row>
    <row r="18" spans="2:10" x14ac:dyDescent="0.25">
      <c r="B18" s="4" t="s">
        <v>59</v>
      </c>
      <c r="C18" s="4" t="s">
        <v>60</v>
      </c>
      <c r="D18" s="4" t="s">
        <v>35</v>
      </c>
      <c r="E18" s="1">
        <v>146000</v>
      </c>
      <c r="F18" s="1">
        <f t="shared" si="0"/>
        <v>240900</v>
      </c>
      <c r="G18" s="4" t="s">
        <v>61</v>
      </c>
      <c r="H18" s="4" t="s">
        <v>12</v>
      </c>
      <c r="I18" s="4" t="s">
        <v>38</v>
      </c>
      <c r="J18" s="4" t="s">
        <v>76</v>
      </c>
    </row>
    <row r="19" spans="2:10" x14ac:dyDescent="0.25">
      <c r="B19" s="4" t="s">
        <v>62</v>
      </c>
      <c r="C19" s="4" t="s">
        <v>63</v>
      </c>
      <c r="D19" s="4" t="s">
        <v>71</v>
      </c>
      <c r="E19" s="1">
        <v>2330</v>
      </c>
      <c r="F19" s="1">
        <f t="shared" si="0"/>
        <v>3844.5</v>
      </c>
      <c r="G19" s="4" t="s">
        <v>72</v>
      </c>
      <c r="H19" s="4" t="s">
        <v>12</v>
      </c>
      <c r="I19" s="4" t="s">
        <v>58</v>
      </c>
      <c r="J19" s="4" t="s">
        <v>35</v>
      </c>
    </row>
    <row r="20" spans="2:10" x14ac:dyDescent="0.25">
      <c r="B20" s="4" t="s">
        <v>64</v>
      </c>
      <c r="C20" s="4" t="s">
        <v>65</v>
      </c>
      <c r="D20" s="4" t="s">
        <v>71</v>
      </c>
      <c r="E20" s="1">
        <v>4432</v>
      </c>
      <c r="F20" s="1">
        <f t="shared" si="0"/>
        <v>7312.8</v>
      </c>
      <c r="G20" s="4" t="s">
        <v>72</v>
      </c>
      <c r="H20" s="4" t="s">
        <v>12</v>
      </c>
      <c r="I20" s="4" t="s">
        <v>58</v>
      </c>
      <c r="J20" s="4" t="s">
        <v>35</v>
      </c>
    </row>
    <row r="21" spans="2:10" x14ac:dyDescent="0.25">
      <c r="B21" s="4" t="s">
        <v>67</v>
      </c>
      <c r="C21" s="4" t="s">
        <v>69</v>
      </c>
      <c r="E21" s="1">
        <v>4659</v>
      </c>
      <c r="F21" s="1">
        <f>(E21/100)*165</f>
        <v>7687.35</v>
      </c>
      <c r="G21" s="4" t="s">
        <v>73</v>
      </c>
      <c r="H21" s="4" t="s">
        <v>75</v>
      </c>
      <c r="I21" s="4" t="s">
        <v>58</v>
      </c>
      <c r="J21" s="4" t="s">
        <v>35</v>
      </c>
    </row>
    <row r="22" spans="2:10" x14ac:dyDescent="0.25">
      <c r="B22" s="4" t="s">
        <v>66</v>
      </c>
      <c r="C22" s="4" t="s">
        <v>68</v>
      </c>
      <c r="E22" s="1">
        <v>4432</v>
      </c>
      <c r="F22" s="1">
        <f t="shared" si="0"/>
        <v>7312.8</v>
      </c>
      <c r="G22" s="4" t="s">
        <v>72</v>
      </c>
      <c r="H22" s="4" t="s">
        <v>75</v>
      </c>
      <c r="I22" s="4" t="s">
        <v>58</v>
      </c>
      <c r="J22" s="4" t="s">
        <v>35</v>
      </c>
    </row>
    <row r="23" spans="2:10" x14ac:dyDescent="0.25">
      <c r="E23" s="1"/>
      <c r="F23" s="1"/>
    </row>
    <row r="24" spans="2:10" x14ac:dyDescent="0.25">
      <c r="B24" s="4" t="s">
        <v>81</v>
      </c>
      <c r="C24" s="5"/>
      <c r="E24" s="1"/>
      <c r="F24" s="1"/>
    </row>
    <row r="25" spans="2:10" x14ac:dyDescent="0.25">
      <c r="E25" s="1"/>
      <c r="F25" s="1"/>
    </row>
    <row r="26" spans="2:10" x14ac:dyDescent="0.25">
      <c r="E26" s="1"/>
      <c r="F26" s="1"/>
    </row>
    <row r="27" spans="2:10" x14ac:dyDescent="0.25">
      <c r="E27" s="1"/>
      <c r="F27" s="1"/>
    </row>
    <row r="28" spans="2:10" x14ac:dyDescent="0.25">
      <c r="E28" s="1"/>
      <c r="F28" s="1"/>
    </row>
    <row r="29" spans="2:10" x14ac:dyDescent="0.25">
      <c r="E29" s="1"/>
      <c r="F29" s="1"/>
    </row>
    <row r="30" spans="2:10" x14ac:dyDescent="0.25">
      <c r="E30" s="1"/>
      <c r="F30" s="1"/>
    </row>
    <row r="31" spans="2:10" x14ac:dyDescent="0.25">
      <c r="E31" s="1"/>
      <c r="F31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user</cp:lastModifiedBy>
  <dcterms:created xsi:type="dcterms:W3CDTF">2016-05-30T20:05:21Z</dcterms:created>
  <dcterms:modified xsi:type="dcterms:W3CDTF">2020-05-05T21:53:14Z</dcterms:modified>
</cp:coreProperties>
</file>