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PoliG\3521\"/>
    </mc:Choice>
  </mc:AlternateContent>
  <xr:revisionPtr revIDLastSave="0" documentId="13_ncr:1_{D3969891-1B7F-45B4-B723-16CE67B91040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base" sheetId="1" r:id="rId1"/>
    <sheet name="impla" sheetId="2" r:id="rId2"/>
    <sheet name="flxEmpF" sheetId="6" r:id="rId3"/>
  </sheets>
  <externalReferences>
    <externalReference r:id="rId4"/>
  </externalReferences>
  <definedNames>
    <definedName name="ativaRV">#REF!</definedName>
    <definedName name="datab">base!$I$7</definedName>
    <definedName name="dataFinal">base!#REF!</definedName>
    <definedName name="durEMP">#REF!</definedName>
    <definedName name="durFPRO">flxEmpF!$V$21</definedName>
    <definedName name="fluxo1">impla!$H$15:$M$21</definedName>
    <definedName name="fluxo2">impla!$P$15:$U$21</definedName>
    <definedName name="fluxo3">#REF!</definedName>
    <definedName name="fluxo4">#REF!</definedName>
    <definedName name="fluxo5">flxEmpF!$G$15:$P$22</definedName>
    <definedName name="FPcus">base!#REF!</definedName>
    <definedName name="FPcusp">base!#REF!</definedName>
    <definedName name="FPglo">base!#REF!</definedName>
    <definedName name="FPirep">base!#REF!</definedName>
    <definedName name="FPpcon">base!#REF!</definedName>
    <definedName name="FPpest">base!#REF!</definedName>
    <definedName name="FPprep">base!#REF!</definedName>
    <definedName name="FPrec">base!#REF!</definedName>
    <definedName name="FPvest">base!#REF!</definedName>
    <definedName name="FPvlan">base!#REF!</definedName>
    <definedName name="FVran">base!#REF!</definedName>
    <definedName name="incc">base!$I$11</definedName>
    <definedName name="infla">base!$I$8</definedName>
    <definedName name="interRAN">#REF!</definedName>
    <definedName name="INVemp">[1]flxEmp!$X$21</definedName>
    <definedName name="INVfPRO">[1]flxEmpF!$Y$21</definedName>
    <definedName name="ipca">base!$I$10</definedName>
    <definedName name="iprecos">base!$I$12</definedName>
    <definedName name="pbackEMP">#REF!</definedName>
    <definedName name="pbackFPRO">flxEmpF!$U$21</definedName>
    <definedName name="PEIemp">#REF!</definedName>
    <definedName name="PEIFpro">flxEmpF!$W$21</definedName>
    <definedName name="qua1EI">base!$H$17:$R$37</definedName>
    <definedName name="qua2EI">base!#REF!</definedName>
    <definedName name="qua3EI">base!#REF!</definedName>
    <definedName name="qua4EI">base!#REF!</definedName>
    <definedName name="qua4EI1">base!#REF!</definedName>
    <definedName name="qua4EI2">base!#REF!</definedName>
    <definedName name="quaS1EI">#REF!</definedName>
    <definedName name="quas2EI">#REF!</definedName>
    <definedName name="quaS3EI">#REF!</definedName>
    <definedName name="quaS4EI">#REF!</definedName>
    <definedName name="quaSEI1">#REF!</definedName>
    <definedName name="quaSEI2">#REF!</definedName>
    <definedName name="quaSEI3">#REF!</definedName>
    <definedName name="quaSEI4">#REF!</definedName>
    <definedName name="RESemp">[1]flxEmp!$Y$21</definedName>
    <definedName name="RESfPro">[1]flxEmpF!$Z$21</definedName>
    <definedName name="TabCon">impla!$X$5:$AB$11</definedName>
    <definedName name="TabEst">impla!$S$5:$V$10</definedName>
    <definedName name="TabGer">impla!$AD$5:$AH$11</definedName>
    <definedName name="tabLAN">#REF!</definedName>
    <definedName name="tabSUS">#REF!</definedName>
    <definedName name="tatano">base!#REF!</definedName>
    <definedName name="tatARBmes">#REF!</definedName>
    <definedName name="tatMes">base!#REF!</definedName>
    <definedName name="taxaCDIadiante">base!$I$14</definedName>
    <definedName name="TIRemp">#REF!</definedName>
    <definedName name="TIRfPRO">flxEmpF!$T$21</definedName>
    <definedName name="txCDIB">base!$I$13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<sst xmlns="http://schemas.openxmlformats.org/spreadsheetml/2006/main" count="90" uniqueCount="74">
  <si>
    <t>datab</t>
  </si>
  <si>
    <t>infla</t>
  </si>
  <si>
    <t>Ipca</t>
  </si>
  <si>
    <t>taxas de inflação e outros ajustes</t>
  </si>
  <si>
    <t>ipca</t>
  </si>
  <si>
    <t>incc</t>
  </si>
  <si>
    <t>iprecos</t>
  </si>
  <si>
    <t>valores em R$ mil da data base do orçamento</t>
  </si>
  <si>
    <t>ajuste inflacionário</t>
  </si>
  <si>
    <t>entrada</t>
  </si>
  <si>
    <t>parcelas</t>
  </si>
  <si>
    <t>nominal</t>
  </si>
  <si>
    <t>datas | prazos
( meses )</t>
  </si>
  <si>
    <t>Incc</t>
  </si>
  <si>
    <t>cenário referencial para implantação do empreendimento</t>
  </si>
  <si>
    <t>parâmetros de orçamento |
outros dados</t>
  </si>
  <si>
    <t>coeficiente de aproveitamento</t>
  </si>
  <si>
    <t>área do terreno (m2) | ater |</t>
  </si>
  <si>
    <t>coeficiente para área equivalente de construção ( área custo )</t>
  </si>
  <si>
    <t>valores orçados na data base</t>
  </si>
  <si>
    <t>soma das contas, incluindo terreno</t>
  </si>
  <si>
    <t>áreas de referência</t>
  </si>
  <si>
    <t>coeficiente para área privativa
( área preço )</t>
  </si>
  <si>
    <t>1. compra do terreno | Ter |</t>
  </si>
  <si>
    <t>2. contas da aquisição do terreno</t>
  </si>
  <si>
    <t>3. contas da estruturação do empreendimento</t>
  </si>
  <si>
    <t>4. contas da construção | Ccon |</t>
  </si>
  <si>
    <t>6. total das contas de implantação | Tci |</t>
  </si>
  <si>
    <t>fluxo da implantação</t>
  </si>
  <si>
    <t>mês ref</t>
  </si>
  <si>
    <t>compra do terreno</t>
  </si>
  <si>
    <t>contas da aquisição do terreno</t>
  </si>
  <si>
    <t>estruturação do empreen-dimento</t>
  </si>
  <si>
    <t>construção</t>
  </si>
  <si>
    <t>total orçado</t>
  </si>
  <si>
    <t>Ipca | anual</t>
  </si>
  <si>
    <t>contas do orçamento</t>
  </si>
  <si>
    <t>estrutura do fluxo de desembolsos</t>
  </si>
  <si>
    <t>5. margem de contribuição para CGA</t>
  </si>
  <si>
    <t>margem de contribuição para CGA</t>
  </si>
  <si>
    <t>curva da produção (%)</t>
  </si>
  <si>
    <t>liberações do financiamento (%)</t>
  </si>
  <si>
    <t xml:space="preserve">total </t>
  </si>
  <si>
    <t>juros a pagar</t>
  </si>
  <si>
    <t>R$ mil nominais</t>
  </si>
  <si>
    <t>valores como anotado</t>
  </si>
  <si>
    <t>R$ mil na
data base do orçamento</t>
  </si>
  <si>
    <t>pagamentos por meio de repasses líquidos</t>
  </si>
  <si>
    <t>saldo devedor depois do pagamento dos juros</t>
  </si>
  <si>
    <t>fluxo do financiamento à produção</t>
  </si>
  <si>
    <t>movimento financeiro do financiamento à produção</t>
  </si>
  <si>
    <t>jan-20</t>
  </si>
  <si>
    <t>taxaCDIB</t>
  </si>
  <si>
    <t>taxaCDIadiante</t>
  </si>
  <si>
    <t>valores na data base,
pelo Ipca</t>
  </si>
  <si>
    <t>| Acomp | = 3,00 x ater</t>
  </si>
  <si>
    <t>| Apr | = 1,25 x Acomp</t>
  </si>
  <si>
    <t>| Aec | = 1,12 x Apr</t>
  </si>
  <si>
    <t>preço = 10.000</t>
  </si>
  <si>
    <t>15 x 600</t>
  </si>
  <si>
    <t>2 | 16</t>
  </si>
  <si>
    <t>4,0% x Ter</t>
  </si>
  <si>
    <t>6,0% x Tci</t>
  </si>
  <si>
    <t>2 | 9</t>
  </si>
  <si>
    <t>25 | 40 | 35 |%</t>
  </si>
  <si>
    <t>R$ 3.500 / m2 Aec</t>
  </si>
  <si>
    <t>15 | 32</t>
  </si>
  <si>
    <t>14 | 22 | 36 |
28 |%</t>
  </si>
  <si>
    <t>14,09% x CCon</t>
  </si>
  <si>
    <t>2 | 39</t>
  </si>
  <si>
    <t>valores em R$ mil da data base, pelo Ipca</t>
  </si>
  <si>
    <t>R$ mil da base, pelo Ipca</t>
  </si>
  <si>
    <t>liberações do financiamento, com ajustes para o mês 12</t>
  </si>
  <si>
    <t>Caso EI-REF-aula02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</si>
</sst>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_);_(* \(#,##0\);_(* &quot;-&quot;_);_(@_)"/>
    <numFmt numFmtId="165" formatCode="[$-416]d\-mmm\-yy;@"/>
    <numFmt numFmtId="166" formatCode="0.0%"/>
    <numFmt numFmtId="167" formatCode="_(* #,##0.00_);_(* \(#,##0.00\);_(* &quot;-&quot;_);_(@_)"/>
    <numFmt numFmtId="168" formatCode="_(* #,##0.00000_);_(* \(#,##0.00000\);_(* &quot;-&quot;_);_(@_)"/>
    <numFmt numFmtId="169" formatCode="_(* #,##0.0_);_(* \(#,##0.0\);_(* &quot;-&quot;_);_(@_)"/>
    <numFmt numFmtId="170" formatCode="_(* #,##0.0000000_);_(* \(#,##0.0000000\);_(* &quot;-&quot;_);_(@_)"/>
    <numFmt numFmtId="172" formatCode="_(* #,##0.000_);_(* \(#,##0.000\);_(* &quot;-&quot;_);_(@_)"/>
    <numFmt numFmtId="173" formatCode="_(* #,##0.000000_);_(* \(#,##0.000000\);_(* &quot;-&quot;_);_(@_)"/>
    <numFmt numFmtId="174" formatCode="0.00000%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2"/>
      <color theme="1"/>
      <name val="Arial"/>
      <family val="2"/>
    </font>
    <font>
      <sz val="2"/>
      <name val="Arial"/>
      <family val="2"/>
    </font>
    <font>
      <b/>
      <sz val="8"/>
      <color theme="8" tint="-0.249977111117893"/>
      <name val="Arial"/>
      <family val="2"/>
    </font>
    <font>
      <b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hair">
        <color indexed="64"/>
      </right>
      <top style="thin">
        <color theme="0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3" fontId="0" fillId="0" borderId="0">
      <alignment vertical="center"/>
    </xf>
    <xf numFmtId="164" fontId="1" fillId="0" borderId="0" applyFont="0" applyFill="0" applyBorder="0" applyAlignment="0" applyProtection="0"/>
    <xf numFmtId="0" fontId="2" fillId="3" borderId="1" applyNumberFormat="0" applyFont="0" applyAlignment="0" applyProtection="0"/>
    <xf numFmtId="0" fontId="2" fillId="2" borderId="1" applyNumberFormat="0" applyAlignment="0" applyProtection="0"/>
    <xf numFmtId="0" fontId="3" fillId="4" borderId="1" applyNumberFormat="0" applyFont="0" applyAlignment="0" applyProtection="0"/>
    <xf numFmtId="0" fontId="2" fillId="5" borderId="1" applyNumberFormat="0" applyFont="0" applyAlignment="0" applyProtection="0"/>
    <xf numFmtId="0" fontId="2" fillId="8" borderId="1" applyNumberFormat="0" applyFont="0" applyAlignment="0" applyProtection="0"/>
    <xf numFmtId="9" fontId="3" fillId="0" borderId="0" applyFont="0" applyFill="0" applyBorder="0" applyAlignment="0" applyProtection="0"/>
  </cellStyleXfs>
  <cellXfs count="154">
    <xf numFmtId="3" fontId="0" fillId="0" borderId="0" xfId="0">
      <alignment vertical="center"/>
    </xf>
    <xf numFmtId="3" fontId="2" fillId="2" borderId="1" xfId="3" applyNumberFormat="1" applyAlignment="1">
      <alignment vertical="center"/>
    </xf>
    <xf numFmtId="3" fontId="2" fillId="2" borderId="1" xfId="3" quotePrefix="1" applyNumberFormat="1" applyAlignment="1">
      <alignment vertical="center"/>
    </xf>
    <xf numFmtId="166" fontId="2" fillId="2" borderId="1" xfId="7" applyNumberFormat="1" applyFont="1" applyFill="1" applyBorder="1" applyAlignment="1">
      <alignment vertical="center"/>
    </xf>
    <xf numFmtId="164" fontId="0" fillId="0" borderId="0" xfId="1" applyFont="1" applyAlignment="1">
      <alignment vertical="center"/>
    </xf>
    <xf numFmtId="3" fontId="0" fillId="0" borderId="0" xfId="0" applyAlignment="1">
      <alignment horizontal="left" vertical="center" indent="1"/>
    </xf>
    <xf numFmtId="167" fontId="2" fillId="2" borderId="1" xfId="1" applyNumberFormat="1" applyFont="1" applyFill="1" applyBorder="1" applyAlignment="1">
      <alignment vertical="center"/>
    </xf>
    <xf numFmtId="3" fontId="7" fillId="0" borderId="0" xfId="0" applyFont="1">
      <alignment vertical="center"/>
    </xf>
    <xf numFmtId="167" fontId="8" fillId="2" borderId="1" xfId="1" applyNumberFormat="1" applyFont="1" applyFill="1" applyBorder="1" applyAlignment="1">
      <alignment vertical="center"/>
    </xf>
    <xf numFmtId="3" fontId="7" fillId="10" borderId="1" xfId="2" applyNumberFormat="1" applyFont="1" applyFill="1" applyAlignment="1">
      <alignment horizontal="left" vertical="center" indent="1"/>
    </xf>
    <xf numFmtId="3" fontId="7" fillId="10" borderId="1" xfId="2" applyNumberFormat="1" applyFont="1" applyFill="1" applyAlignment="1">
      <alignment vertical="center"/>
    </xf>
    <xf numFmtId="164" fontId="0" fillId="0" borderId="0" xfId="1" applyNumberFormat="1" applyFont="1" applyAlignment="1">
      <alignment vertical="center"/>
    </xf>
    <xf numFmtId="166" fontId="0" fillId="4" borderId="1" xfId="7" applyNumberFormat="1" applyFont="1" applyFill="1" applyBorder="1" applyAlignment="1">
      <alignment vertical="center"/>
    </xf>
    <xf numFmtId="3" fontId="0" fillId="0" borderId="5" xfId="0" applyBorder="1" applyAlignment="1">
      <alignment horizontal="center" vertical="center" wrapText="1"/>
    </xf>
    <xf numFmtId="3" fontId="5" fillId="10" borderId="2" xfId="2" applyNumberFormat="1" applyFont="1" applyFill="1" applyBorder="1" applyAlignment="1">
      <alignment vertical="center"/>
    </xf>
    <xf numFmtId="3" fontId="5" fillId="10" borderId="4" xfId="2" applyNumberFormat="1" applyFont="1" applyFill="1" applyBorder="1" applyAlignment="1">
      <alignment vertical="center"/>
    </xf>
    <xf numFmtId="3" fontId="5" fillId="10" borderId="3" xfId="2" applyNumberFormat="1" applyFont="1" applyFill="1" applyBorder="1" applyAlignment="1">
      <alignment vertical="center"/>
    </xf>
    <xf numFmtId="3" fontId="0" fillId="9" borderId="2" xfId="4" applyNumberFormat="1" applyFont="1" applyFill="1" applyBorder="1" applyAlignment="1">
      <alignment vertical="center"/>
    </xf>
    <xf numFmtId="3" fontId="0" fillId="9" borderId="4" xfId="4" applyNumberFormat="1" applyFont="1" applyFill="1" applyBorder="1" applyAlignment="1">
      <alignment vertical="center"/>
    </xf>
    <xf numFmtId="164" fontId="0" fillId="0" borderId="7" xfId="1" applyFont="1" applyBorder="1" applyAlignment="1">
      <alignment vertical="center"/>
    </xf>
    <xf numFmtId="3" fontId="0" fillId="0" borderId="7" xfId="0" applyBorder="1" applyAlignment="1">
      <alignment horizontal="left" vertical="center" indent="1"/>
    </xf>
    <xf numFmtId="3" fontId="0" fillId="0" borderId="9" xfId="0" applyBorder="1">
      <alignment vertical="center"/>
    </xf>
    <xf numFmtId="3" fontId="0" fillId="0" borderId="10" xfId="0" applyBorder="1">
      <alignment vertical="center"/>
    </xf>
    <xf numFmtId="3" fontId="0" fillId="0" borderId="12" xfId="0" applyBorder="1">
      <alignment vertical="center"/>
    </xf>
    <xf numFmtId="3" fontId="0" fillId="0" borderId="13" xfId="0" applyBorder="1">
      <alignment vertical="center"/>
    </xf>
    <xf numFmtId="164" fontId="0" fillId="0" borderId="14" xfId="1" applyFont="1" applyBorder="1" applyAlignment="1">
      <alignment vertical="center"/>
    </xf>
    <xf numFmtId="164" fontId="0" fillId="0" borderId="15" xfId="1" applyFont="1" applyBorder="1" applyAlignment="1">
      <alignment vertical="center"/>
    </xf>
    <xf numFmtId="3" fontId="0" fillId="0" borderId="16" xfId="0" applyBorder="1" applyAlignment="1">
      <alignment horizontal="left" vertical="center" indent="1"/>
    </xf>
    <xf numFmtId="164" fontId="0" fillId="0" borderId="9" xfId="1" applyFont="1" applyBorder="1" applyAlignment="1">
      <alignment vertical="center"/>
    </xf>
    <xf numFmtId="3" fontId="0" fillId="0" borderId="14" xfId="0" applyBorder="1" applyAlignment="1">
      <alignment horizontal="center" vertical="center"/>
    </xf>
    <xf numFmtId="3" fontId="0" fillId="0" borderId="20" xfId="0" applyBorder="1" applyAlignment="1">
      <alignment horizontal="left" vertical="center" indent="1"/>
    </xf>
    <xf numFmtId="3" fontId="0" fillId="0" borderId="19" xfId="0" applyBorder="1" applyAlignment="1">
      <alignment horizontal="left" vertical="center" indent="1"/>
    </xf>
    <xf numFmtId="3" fontId="0" fillId="0" borderId="21" xfId="0" applyBorder="1" applyAlignment="1">
      <alignment horizontal="left" vertical="center" indent="1"/>
    </xf>
    <xf numFmtId="3" fontId="0" fillId="0" borderId="17" xfId="0" applyBorder="1">
      <alignment vertical="center"/>
    </xf>
    <xf numFmtId="3" fontId="0" fillId="0" borderId="22" xfId="0" applyBorder="1" applyAlignment="1">
      <alignment horizontal="center" vertical="center"/>
    </xf>
    <xf numFmtId="3" fontId="0" fillId="0" borderId="15" xfId="0" applyBorder="1" applyAlignment="1">
      <alignment horizontal="center" vertical="center"/>
    </xf>
    <xf numFmtId="3" fontId="0" fillId="0" borderId="15" xfId="0" applyBorder="1" applyAlignment="1">
      <alignment horizontal="center" vertical="center" wrapText="1"/>
    </xf>
    <xf numFmtId="3" fontId="0" fillId="0" borderId="23" xfId="0" applyBorder="1">
      <alignment vertical="center"/>
    </xf>
    <xf numFmtId="3" fontId="0" fillId="0" borderId="14" xfId="0" applyBorder="1">
      <alignment vertical="center"/>
    </xf>
    <xf numFmtId="3" fontId="0" fillId="0" borderId="6" xfId="0" applyBorder="1" applyAlignment="1">
      <alignment horizontal="left" vertical="center" indent="1"/>
    </xf>
    <xf numFmtId="164" fontId="6" fillId="4" borderId="1" xfId="4" applyNumberFormat="1" applyFont="1" applyAlignment="1">
      <alignment vertical="center"/>
    </xf>
    <xf numFmtId="164" fontId="6" fillId="5" borderId="1" xfId="5" applyNumberFormat="1" applyFont="1" applyAlignment="1">
      <alignment vertical="center"/>
    </xf>
    <xf numFmtId="37" fontId="0" fillId="0" borderId="20" xfId="1" applyNumberFormat="1" applyFont="1" applyBorder="1" applyAlignment="1">
      <alignment horizontal="left" vertical="center" indent="1"/>
    </xf>
    <xf numFmtId="37" fontId="0" fillId="0" borderId="19" xfId="1" applyNumberFormat="1" applyFont="1" applyBorder="1" applyAlignment="1">
      <alignment horizontal="left" vertical="center" indent="1"/>
    </xf>
    <xf numFmtId="3" fontId="0" fillId="0" borderId="22" xfId="0" applyBorder="1" applyAlignment="1">
      <alignment horizontal="center" vertical="center" wrapText="1"/>
    </xf>
    <xf numFmtId="3" fontId="0" fillId="0" borderId="0" xfId="0" applyAlignment="1">
      <alignment horizontal="center" vertical="center"/>
    </xf>
    <xf numFmtId="3" fontId="0" fillId="0" borderId="0" xfId="0" applyBorder="1">
      <alignment vertical="center"/>
    </xf>
    <xf numFmtId="3" fontId="6" fillId="9" borderId="2" xfId="4" applyNumberFormat="1" applyFont="1" applyFill="1" applyBorder="1" applyAlignment="1">
      <alignment vertical="center"/>
    </xf>
    <xf numFmtId="3" fontId="6" fillId="5" borderId="2" xfId="5" applyNumberFormat="1" applyFont="1" applyBorder="1" applyAlignment="1">
      <alignment vertical="center"/>
    </xf>
    <xf numFmtId="3" fontId="6" fillId="5" borderId="4" xfId="5" applyNumberFormat="1" applyFont="1" applyBorder="1" applyAlignment="1">
      <alignment vertical="center"/>
    </xf>
    <xf numFmtId="3" fontId="6" fillId="5" borderId="3" xfId="5" applyNumberFormat="1" applyFont="1" applyBorder="1" applyAlignment="1">
      <alignment vertical="center"/>
    </xf>
    <xf numFmtId="3" fontId="7" fillId="10" borderId="2" xfId="2" applyNumberFormat="1" applyFont="1" applyFill="1" applyBorder="1" applyAlignment="1">
      <alignment vertical="center"/>
    </xf>
    <xf numFmtId="10" fontId="0" fillId="0" borderId="0" xfId="7" applyNumberFormat="1" applyFont="1" applyAlignment="1">
      <alignment vertical="center"/>
    </xf>
    <xf numFmtId="10" fontId="6" fillId="5" borderId="1" xfId="7" applyNumberFormat="1" applyFont="1" applyFill="1" applyBorder="1" applyAlignment="1">
      <alignment vertical="center"/>
    </xf>
    <xf numFmtId="10" fontId="0" fillId="0" borderId="7" xfId="7" applyNumberFormat="1" applyFont="1" applyBorder="1" applyAlignment="1">
      <alignment vertical="center"/>
    </xf>
    <xf numFmtId="3" fontId="7" fillId="0" borderId="1" xfId="2" applyNumberFormat="1" applyFont="1" applyFill="1" applyAlignment="1">
      <alignment vertical="center"/>
    </xf>
    <xf numFmtId="3" fontId="0" fillId="0" borderId="24" xfId="0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vertical="center"/>
    </xf>
    <xf numFmtId="3" fontId="0" fillId="0" borderId="25" xfId="0" applyBorder="1">
      <alignment vertical="center"/>
    </xf>
    <xf numFmtId="3" fontId="0" fillId="0" borderId="14" xfId="0" applyBorder="1" applyAlignment="1">
      <alignment horizontal="left" vertical="center" indent="1"/>
    </xf>
    <xf numFmtId="3" fontId="0" fillId="0" borderId="15" xfId="0" applyBorder="1" applyAlignment="1">
      <alignment horizontal="left" vertical="center" indent="1"/>
    </xf>
    <xf numFmtId="164" fontId="0" fillId="0" borderId="26" xfId="1" applyFont="1" applyBorder="1" applyAlignment="1">
      <alignment vertical="center"/>
    </xf>
    <xf numFmtId="3" fontId="6" fillId="4" borderId="2" xfId="4" applyNumberFormat="1" applyFont="1" applyBorder="1" applyAlignment="1">
      <alignment horizontal="left" vertical="center"/>
    </xf>
    <xf numFmtId="3" fontId="6" fillId="4" borderId="4" xfId="4" applyNumberFormat="1" applyFont="1" applyBorder="1" applyAlignment="1">
      <alignment horizontal="left" vertical="center"/>
    </xf>
    <xf numFmtId="3" fontId="6" fillId="4" borderId="4" xfId="4" applyNumberFormat="1" applyFont="1" applyBorder="1" applyAlignment="1">
      <alignment vertical="center"/>
    </xf>
    <xf numFmtId="3" fontId="6" fillId="4" borderId="3" xfId="4" applyNumberFormat="1" applyFont="1" applyBorder="1" applyAlignment="1">
      <alignment vertical="center"/>
    </xf>
    <xf numFmtId="3" fontId="6" fillId="4" borderId="2" xfId="4" applyNumberFormat="1" applyFont="1" applyBorder="1" applyAlignment="1">
      <alignment vertical="center"/>
    </xf>
    <xf numFmtId="3" fontId="0" fillId="0" borderId="7" xfId="0" applyBorder="1">
      <alignment vertical="center"/>
    </xf>
    <xf numFmtId="3" fontId="7" fillId="10" borderId="2" xfId="2" applyNumberFormat="1" applyFont="1" applyFill="1" applyBorder="1" applyAlignment="1">
      <alignment horizontal="left" vertical="center" indent="1"/>
    </xf>
    <xf numFmtId="3" fontId="7" fillId="10" borderId="4" xfId="2" applyNumberFormat="1" applyFont="1" applyFill="1" applyBorder="1" applyAlignment="1">
      <alignment vertical="center"/>
    </xf>
    <xf numFmtId="3" fontId="7" fillId="10" borderId="3" xfId="2" applyNumberFormat="1" applyFont="1" applyFill="1" applyBorder="1" applyAlignment="1">
      <alignment vertical="center"/>
    </xf>
    <xf numFmtId="164" fontId="0" fillId="0" borderId="0" xfId="1" applyFont="1" applyBorder="1" applyAlignment="1">
      <alignment vertical="center"/>
    </xf>
    <xf numFmtId="3" fontId="2" fillId="2" borderId="1" xfId="3" applyNumberFormat="1" applyAlignment="1">
      <alignment horizontal="center" vertical="center"/>
    </xf>
    <xf numFmtId="3" fontId="0" fillId="0" borderId="4" xfId="0" applyBorder="1" applyAlignment="1">
      <alignment horizontal="center" vertical="center" wrapText="1"/>
    </xf>
    <xf numFmtId="3" fontId="0" fillId="0" borderId="11" xfId="0" applyBorder="1" applyAlignment="1">
      <alignment horizontal="center" vertical="center" wrapText="1"/>
    </xf>
    <xf numFmtId="167" fontId="0" fillId="0" borderId="0" xfId="1" applyNumberFormat="1" applyFont="1" applyAlignment="1">
      <alignment vertical="center"/>
    </xf>
    <xf numFmtId="3" fontId="0" fillId="8" borderId="1" xfId="6" applyNumberFormat="1" applyFont="1" applyAlignment="1">
      <alignment horizontal="center" vertical="center"/>
    </xf>
    <xf numFmtId="10" fontId="0" fillId="8" borderId="1" xfId="6" applyNumberFormat="1" applyFont="1" applyAlignment="1">
      <alignment horizontal="center" vertical="center"/>
    </xf>
    <xf numFmtId="164" fontId="9" fillId="0" borderId="0" xfId="1" applyFont="1" applyAlignment="1">
      <alignment vertical="center"/>
    </xf>
    <xf numFmtId="3" fontId="0" fillId="0" borderId="0" xfId="0" applyFill="1" applyBorder="1" applyAlignment="1">
      <alignment horizontal="center" vertical="center" wrapText="1"/>
    </xf>
    <xf numFmtId="3" fontId="0" fillId="0" borderId="0" xfId="0" applyFill="1">
      <alignment vertical="center"/>
    </xf>
    <xf numFmtId="3" fontId="7" fillId="0" borderId="0" xfId="0" applyFont="1" applyFill="1">
      <alignment vertical="center"/>
    </xf>
    <xf numFmtId="3" fontId="6" fillId="0" borderId="1" xfId="5" applyNumberFormat="1" applyFont="1" applyFill="1" applyAlignment="1">
      <alignment horizontal="center" vertical="center" wrapText="1"/>
    </xf>
    <xf numFmtId="164" fontId="0" fillId="0" borderId="0" xfId="1" applyFont="1" applyFill="1" applyAlignment="1">
      <alignment vertical="center"/>
    </xf>
    <xf numFmtId="3" fontId="0" fillId="0" borderId="0" xfId="0" applyFill="1" applyBorder="1" applyAlignment="1">
      <alignment vertical="center" wrapText="1"/>
    </xf>
    <xf numFmtId="3" fontId="0" fillId="0" borderId="29" xfId="0" applyBorder="1">
      <alignment vertical="center"/>
    </xf>
    <xf numFmtId="3" fontId="0" fillId="0" borderId="0" xfId="0" applyBorder="1" applyAlignment="1">
      <alignment horizontal="center" vertical="center"/>
    </xf>
    <xf numFmtId="3" fontId="0" fillId="0" borderId="0" xfId="0" applyBorder="1" applyAlignment="1">
      <alignment horizontal="center" vertical="center" wrapText="1"/>
    </xf>
    <xf numFmtId="3" fontId="6" fillId="0" borderId="3" xfId="5" applyNumberFormat="1" applyFont="1" applyFill="1" applyBorder="1" applyAlignment="1">
      <alignment horizontal="center" vertical="center" wrapText="1"/>
    </xf>
    <xf numFmtId="3" fontId="0" fillId="9" borderId="3" xfId="4" applyNumberFormat="1" applyFont="1" applyFill="1" applyBorder="1" applyAlignment="1">
      <alignment vertical="center"/>
    </xf>
    <xf numFmtId="3" fontId="7" fillId="10" borderId="1" xfId="2" applyNumberFormat="1" applyFont="1" applyFill="1" applyBorder="1" applyAlignment="1">
      <alignment horizontal="left" vertical="center" indent="1"/>
    </xf>
    <xf numFmtId="3" fontId="7" fillId="10" borderId="1" xfId="2" applyNumberFormat="1" applyFont="1" applyFill="1" applyBorder="1" applyAlignment="1">
      <alignment vertical="center"/>
    </xf>
    <xf numFmtId="3" fontId="6" fillId="5" borderId="1" xfId="5" applyNumberFormat="1" applyFont="1" applyBorder="1" applyAlignment="1">
      <alignment horizontal="center" vertical="center" wrapText="1"/>
    </xf>
    <xf numFmtId="3" fontId="0" fillId="0" borderId="30" xfId="0" applyFill="1" applyBorder="1" applyAlignment="1">
      <alignment horizontal="center" vertical="center" wrapText="1"/>
    </xf>
    <xf numFmtId="3" fontId="7" fillId="0" borderId="0" xfId="0" applyFont="1" applyBorder="1">
      <alignment vertical="center"/>
    </xf>
    <xf numFmtId="3" fontId="7" fillId="0" borderId="30" xfId="0" applyFont="1" applyBorder="1">
      <alignment vertical="center"/>
    </xf>
    <xf numFmtId="172" fontId="0" fillId="0" borderId="0" xfId="1" applyNumberFormat="1" applyFont="1" applyBorder="1" applyAlignment="1">
      <alignment vertical="center"/>
    </xf>
    <xf numFmtId="164" fontId="0" fillId="0" borderId="30" xfId="1" applyFont="1" applyBorder="1" applyAlignment="1">
      <alignment vertical="center"/>
    </xf>
    <xf numFmtId="3" fontId="0" fillId="0" borderId="29" xfId="0" applyBorder="1" applyAlignment="1">
      <alignment horizontal="center" vertical="center"/>
    </xf>
    <xf numFmtId="3" fontId="0" fillId="4" borderId="1" xfId="4" applyNumberFormat="1" applyFont="1" applyBorder="1" applyAlignment="1">
      <alignment vertical="center"/>
    </xf>
    <xf numFmtId="3" fontId="0" fillId="0" borderId="28" xfId="0" applyBorder="1">
      <alignment vertical="center"/>
    </xf>
    <xf numFmtId="167" fontId="8" fillId="0" borderId="0" xfId="1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vertical="center"/>
    </xf>
    <xf numFmtId="3" fontId="0" fillId="0" borderId="0" xfId="0" applyFill="1" applyBorder="1">
      <alignment vertical="center"/>
    </xf>
    <xf numFmtId="10" fontId="0" fillId="0" borderId="0" xfId="7" applyNumberFormat="1" applyFont="1" applyFill="1" applyBorder="1" applyAlignment="1">
      <alignment vertical="center"/>
    </xf>
    <xf numFmtId="3" fontId="0" fillId="0" borderId="7" xfId="0" applyFont="1" applyBorder="1" applyAlignment="1">
      <alignment horizontal="left" vertical="center" wrapText="1"/>
    </xf>
    <xf numFmtId="3" fontId="0" fillId="0" borderId="8" xfId="0" applyFont="1" applyBorder="1" applyAlignment="1">
      <alignment horizontal="left" vertical="center" wrapText="1"/>
    </xf>
    <xf numFmtId="3" fontId="6" fillId="5" borderId="27" xfId="5" applyNumberFormat="1" applyFont="1" applyBorder="1" applyAlignment="1">
      <alignment horizontal="center" vertical="center" wrapText="1"/>
    </xf>
    <xf numFmtId="3" fontId="6" fillId="5" borderId="28" xfId="5" applyNumberFormat="1" applyFont="1" applyBorder="1" applyAlignment="1">
      <alignment horizontal="center" vertical="center" wrapText="1"/>
    </xf>
    <xf numFmtId="3" fontId="0" fillId="0" borderId="5" xfId="0" applyBorder="1" applyAlignment="1">
      <alignment horizontal="center" vertical="center" wrapText="1"/>
    </xf>
    <xf numFmtId="3" fontId="4" fillId="6" borderId="2" xfId="0" applyFont="1" applyFill="1" applyBorder="1" applyAlignment="1">
      <alignment horizontal="center" vertical="center"/>
    </xf>
    <xf numFmtId="3" fontId="4" fillId="6" borderId="4" xfId="0" applyFont="1" applyFill="1" applyBorder="1" applyAlignment="1">
      <alignment horizontal="center" vertical="center"/>
    </xf>
    <xf numFmtId="3" fontId="4" fillId="6" borderId="3" xfId="0" applyFont="1" applyFill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165" fontId="4" fillId="7" borderId="4" xfId="0" applyNumberFormat="1" applyFont="1" applyFill="1" applyBorder="1" applyAlignment="1">
      <alignment horizontal="center" vertical="center"/>
    </xf>
    <xf numFmtId="165" fontId="4" fillId="7" borderId="3" xfId="0" applyNumberFormat="1" applyFont="1" applyFill="1" applyBorder="1" applyAlignment="1">
      <alignment horizontal="center" vertical="center"/>
    </xf>
    <xf numFmtId="3" fontId="0" fillId="0" borderId="6" xfId="0" applyBorder="1" applyAlignment="1">
      <alignment horizontal="center" vertical="center" wrapText="1"/>
    </xf>
    <xf numFmtId="3" fontId="0" fillId="0" borderId="8" xfId="0" applyBorder="1" applyAlignment="1">
      <alignment horizontal="left" vertical="center" wrapText="1" indent="1"/>
    </xf>
    <xf numFmtId="3" fontId="0" fillId="0" borderId="9" xfId="0" applyBorder="1" applyAlignment="1">
      <alignment horizontal="left" vertical="center" wrapText="1" indent="1"/>
    </xf>
    <xf numFmtId="3" fontId="0" fillId="0" borderId="7" xfId="0" applyBorder="1" applyAlignment="1">
      <alignment horizontal="left" vertical="center" wrapText="1" indent="1"/>
    </xf>
    <xf numFmtId="3" fontId="0" fillId="0" borderId="10" xfId="0" applyBorder="1" applyAlignment="1">
      <alignment horizontal="left" vertical="center" wrapText="1" indent="1"/>
    </xf>
    <xf numFmtId="3" fontId="0" fillId="0" borderId="0" xfId="0" applyFont="1" applyAlignment="1">
      <alignment horizontal="left" vertical="center" wrapText="1"/>
    </xf>
    <xf numFmtId="3" fontId="0" fillId="0" borderId="11" xfId="0" applyBorder="1" applyAlignment="1">
      <alignment horizontal="left" vertical="center" wrapText="1" indent="1"/>
    </xf>
    <xf numFmtId="3" fontId="0" fillId="0" borderId="12" xfId="0" applyBorder="1" applyAlignment="1">
      <alignment horizontal="left" vertical="center" wrapText="1" indent="1"/>
    </xf>
    <xf numFmtId="3" fontId="0" fillId="0" borderId="18" xfId="0" applyBorder="1" applyAlignment="1">
      <alignment horizontal="left" vertical="center" wrapText="1" indent="1"/>
    </xf>
    <xf numFmtId="3" fontId="0" fillId="0" borderId="17" xfId="0" applyBorder="1" applyAlignment="1">
      <alignment horizontal="left" vertical="center" wrapText="1" indent="1"/>
    </xf>
    <xf numFmtId="3" fontId="6" fillId="4" borderId="28" xfId="4" applyNumberFormat="1" applyFont="1" applyBorder="1" applyAlignment="1">
      <alignment horizontal="center" vertical="center" wrapText="1"/>
    </xf>
    <xf numFmtId="3" fontId="0" fillId="0" borderId="27" xfId="0" applyBorder="1" applyAlignment="1">
      <alignment horizontal="center" vertical="center"/>
    </xf>
    <xf numFmtId="3" fontId="0" fillId="0" borderId="32" xfId="0" applyBorder="1" applyAlignment="1">
      <alignment horizontal="center" vertical="center"/>
    </xf>
    <xf numFmtId="3" fontId="6" fillId="4" borderId="4" xfId="4" applyNumberFormat="1" applyFont="1" applyBorder="1" applyAlignment="1">
      <alignment horizontal="center" vertical="center" wrapText="1"/>
    </xf>
    <xf numFmtId="3" fontId="6" fillId="4" borderId="4" xfId="4" applyNumberFormat="1" applyFont="1" applyBorder="1" applyAlignment="1">
      <alignment horizontal="center" vertical="center"/>
    </xf>
    <xf numFmtId="3" fontId="10" fillId="0" borderId="0" xfId="0" applyFont="1" applyFill="1" applyBorder="1">
      <alignment vertical="center"/>
    </xf>
    <xf numFmtId="164" fontId="0" fillId="0" borderId="0" xfId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6" fillId="0" borderId="0" xfId="5" applyNumberFormat="1" applyFont="1" applyFill="1" applyBorder="1" applyAlignment="1">
      <alignment vertical="center"/>
    </xf>
    <xf numFmtId="3" fontId="7" fillId="0" borderId="0" xfId="0" applyFont="1" applyFill="1" applyBorder="1">
      <alignment vertical="center"/>
    </xf>
    <xf numFmtId="3" fontId="7" fillId="0" borderId="0" xfId="2" applyNumberFormat="1" applyFont="1" applyFill="1" applyBorder="1" applyAlignment="1">
      <alignment horizontal="left" vertical="center" indent="1"/>
    </xf>
    <xf numFmtId="3" fontId="0" fillId="0" borderId="0" xfId="0" applyFill="1" applyBorder="1" applyAlignment="1">
      <alignment horizontal="center" vertical="center"/>
    </xf>
    <xf numFmtId="3" fontId="0" fillId="0" borderId="0" xfId="0" applyFill="1" applyBorder="1" applyAlignment="1">
      <alignment horizontal="center" vertical="center" wrapText="1"/>
    </xf>
    <xf numFmtId="3" fontId="0" fillId="0" borderId="0" xfId="0" applyFill="1" applyBorder="1" applyAlignment="1">
      <alignment horizontal="center" vertical="center"/>
    </xf>
    <xf numFmtId="170" fontId="0" fillId="0" borderId="0" xfId="1" applyNumberFormat="1" applyFont="1" applyFill="1" applyBorder="1" applyAlignment="1">
      <alignment vertical="center"/>
    </xf>
    <xf numFmtId="169" fontId="0" fillId="0" borderId="0" xfId="1" applyNumberFormat="1" applyFont="1" applyFill="1" applyBorder="1" applyAlignment="1">
      <alignment vertical="center"/>
    </xf>
    <xf numFmtId="168" fontId="0" fillId="0" borderId="0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3" fontId="0" fillId="0" borderId="0" xfId="6" applyNumberFormat="1" applyFont="1" applyFill="1" applyBorder="1" applyAlignment="1">
      <alignment vertical="center"/>
    </xf>
    <xf numFmtId="173" fontId="6" fillId="0" borderId="0" xfId="1" applyNumberFormat="1" applyFont="1" applyFill="1" applyBorder="1" applyAlignment="1">
      <alignment vertical="center"/>
    </xf>
    <xf numFmtId="174" fontId="6" fillId="0" borderId="0" xfId="7" applyNumberFormat="1" applyFont="1" applyFill="1" applyBorder="1" applyAlignment="1">
      <alignment vertical="center"/>
    </xf>
    <xf numFmtId="3" fontId="5" fillId="10" borderId="32" xfId="2" applyNumberFormat="1" applyFont="1" applyFill="1" applyBorder="1" applyAlignment="1">
      <alignment vertical="center"/>
    </xf>
    <xf numFmtId="3" fontId="5" fillId="10" borderId="11" xfId="2" applyNumberFormat="1" applyFont="1" applyFill="1" applyBorder="1" applyAlignment="1">
      <alignment vertical="center"/>
    </xf>
    <xf numFmtId="3" fontId="5" fillId="10" borderId="31" xfId="2" applyNumberFormat="1" applyFont="1" applyFill="1" applyBorder="1" applyAlignment="1">
      <alignment vertical="center"/>
    </xf>
    <xf numFmtId="3" fontId="3" fillId="0" borderId="0" xfId="5" applyNumberFormat="1" applyFont="1" applyFill="1" applyBorder="1" applyAlignment="1">
      <alignment vertical="center"/>
    </xf>
    <xf numFmtId="3" fontId="0" fillId="0" borderId="0" xfId="4" applyNumberFormat="1" applyFont="1" applyFill="1" applyBorder="1" applyAlignment="1">
      <alignment vertical="center"/>
    </xf>
    <xf numFmtId="166" fontId="0" fillId="0" borderId="0" xfId="7" applyNumberFormat="1" applyFont="1" applyFill="1" applyBorder="1" applyAlignment="1">
      <alignment vertical="center"/>
    </xf>
    <xf numFmtId="3" fontId="9" fillId="0" borderId="0" xfId="0" applyFont="1" applyFill="1" applyBorder="1">
      <alignment vertical="center"/>
    </xf>
  </cellXfs>
  <cellStyles count="8">
    <cellStyle name="Calculation" xfId="6" builtinId="22" customBuiltin="1"/>
    <cellStyle name="Comma" xfId="1" builtinId="3" customBuiltin="1"/>
    <cellStyle name="Good" xfId="2" builtinId="26" customBuiltin="1"/>
    <cellStyle name="Input" xfId="3" builtinId="20" customBuiltin="1"/>
    <cellStyle name="Neutral" xfId="5" builtinId="28" customBuiltin="1"/>
    <cellStyle name="Normal" xfId="0" builtinId="0" customBuiltin="1"/>
    <cellStyle name="Note" xfId="4" builtinId="10" customBuiltin="1"/>
    <cellStyle name="Percent" xfId="7" builtinId="5"/>
  </cellStyles>
  <dxfs count="1">
    <dxf>
      <font>
        <b/>
        <i val="0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521-CasoEI-Str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mpla"/>
      <sheetName val="venda"/>
      <sheetName val="flxEmpF"/>
      <sheetName val="flxEmp"/>
      <sheetName val="bala"/>
    </sheetNames>
    <sheetDataSet>
      <sheetData sheetId="0"/>
      <sheetData sheetId="1"/>
      <sheetData sheetId="2"/>
      <sheetData sheetId="3">
        <row r="21">
          <cell r="Y21">
            <v>17747</v>
          </cell>
          <cell r="Z21">
            <v>11866</v>
          </cell>
        </row>
      </sheetData>
      <sheetData sheetId="4">
        <row r="21">
          <cell r="X21">
            <v>37218</v>
          </cell>
          <cell r="Y21">
            <v>13687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showGridLines="0" tabSelected="1" workbookViewId="0">
      <selection sqref="A1:C1"/>
    </sheetView>
  </sheetViews>
  <sheetFormatPr defaultColWidth="10.83203125" defaultRowHeight="11.25" x14ac:dyDescent="0.2"/>
  <cols>
    <col min="4" max="20" width="12.83203125" customWidth="1"/>
  </cols>
  <sheetData>
    <row r="1" spans="1:11" ht="21.75" customHeight="1" x14ac:dyDescent="0.2">
      <c r="A1" s="110" t="s">
        <v>73</v>
      </c>
      <c r="B1" s="111"/>
      <c r="C1" s="112"/>
    </row>
    <row r="2" spans="1:11" ht="21.75" customHeight="1" x14ac:dyDescent="0.2">
      <c r="A2" s="113">
        <v>43896</v>
      </c>
      <c r="B2" s="114"/>
      <c r="C2" s="115"/>
    </row>
    <row r="7" spans="1:11" x14ac:dyDescent="0.2">
      <c r="H7" t="s">
        <v>0</v>
      </c>
      <c r="I7" s="2" t="s">
        <v>51</v>
      </c>
    </row>
    <row r="8" spans="1:11" x14ac:dyDescent="0.2">
      <c r="H8" t="s">
        <v>1</v>
      </c>
      <c r="I8" s="1" t="s">
        <v>2</v>
      </c>
    </row>
    <row r="9" spans="1:11" x14ac:dyDescent="0.2">
      <c r="H9" t="s">
        <v>3</v>
      </c>
    </row>
    <row r="10" spans="1:11" x14ac:dyDescent="0.2">
      <c r="H10" t="s">
        <v>4</v>
      </c>
      <c r="I10" s="3">
        <v>4.2000000000000003E-2</v>
      </c>
    </row>
    <row r="11" spans="1:11" x14ac:dyDescent="0.2">
      <c r="H11" t="s">
        <v>5</v>
      </c>
      <c r="I11" s="3">
        <v>3.2000000000000001E-2</v>
      </c>
    </row>
    <row r="12" spans="1:11" x14ac:dyDescent="0.2">
      <c r="H12" t="s">
        <v>6</v>
      </c>
      <c r="I12" s="3">
        <v>4.4999999999999998E-2</v>
      </c>
      <c r="J12" s="75">
        <v>19.811280276336941</v>
      </c>
      <c r="K12">
        <v>71615</v>
      </c>
    </row>
    <row r="13" spans="1:11" x14ac:dyDescent="0.2">
      <c r="H13" t="s">
        <v>52</v>
      </c>
      <c r="I13" s="3">
        <v>4.4999999999999998E-2</v>
      </c>
    </row>
    <row r="14" spans="1:11" x14ac:dyDescent="0.2">
      <c r="H14" t="s">
        <v>53</v>
      </c>
      <c r="I14" s="3">
        <v>6.5000000000000002E-2</v>
      </c>
    </row>
    <row r="17" spans="3:21" ht="24" customHeight="1" x14ac:dyDescent="0.2">
      <c r="H17" s="14" t="s">
        <v>14</v>
      </c>
      <c r="I17" s="15"/>
      <c r="J17" s="15"/>
      <c r="K17" s="15"/>
      <c r="L17" s="15"/>
      <c r="M17" s="15"/>
      <c r="N17" s="15"/>
      <c r="O17" s="15"/>
      <c r="P17" s="15"/>
      <c r="Q17" s="15"/>
      <c r="R17" s="16"/>
    </row>
    <row r="18" spans="3:21" ht="24" customHeight="1" x14ac:dyDescent="0.2">
      <c r="H18" s="17" t="s">
        <v>7</v>
      </c>
      <c r="I18" s="18"/>
      <c r="J18" s="18"/>
      <c r="K18" s="18"/>
      <c r="L18" s="18"/>
      <c r="M18" s="18"/>
      <c r="N18" s="18"/>
      <c r="O18" s="18"/>
      <c r="P18" s="18"/>
      <c r="Q18" s="107" t="s">
        <v>54</v>
      </c>
      <c r="R18" s="108"/>
    </row>
    <row r="19" spans="3:21" s="7" customFormat="1" ht="5.25" customHeight="1" x14ac:dyDescent="0.2">
      <c r="C19" s="8"/>
      <c r="H19" s="68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3:21" ht="24" customHeight="1" x14ac:dyDescent="0.2">
      <c r="H20" s="62" t="s">
        <v>21</v>
      </c>
      <c r="I20" s="63"/>
      <c r="J20" s="63"/>
      <c r="K20" s="64"/>
      <c r="L20" s="64"/>
      <c r="M20" s="65"/>
    </row>
    <row r="21" spans="3:21" ht="24" customHeight="1" x14ac:dyDescent="0.2">
      <c r="C21" s="1">
        <v>2000</v>
      </c>
      <c r="H21" s="117" t="s">
        <v>17</v>
      </c>
      <c r="I21" s="117"/>
      <c r="J21" s="118"/>
      <c r="K21" s="42">
        <v>2000</v>
      </c>
      <c r="L21" s="21"/>
      <c r="M21" s="24"/>
    </row>
    <row r="22" spans="3:21" ht="24" customHeight="1" x14ac:dyDescent="0.2">
      <c r="C22" s="6">
        <v>3</v>
      </c>
      <c r="H22" s="119" t="s">
        <v>16</v>
      </c>
      <c r="I22" s="119"/>
      <c r="J22" s="120"/>
      <c r="K22" s="20" t="s">
        <v>55</v>
      </c>
      <c r="L22" s="22"/>
      <c r="M22" s="25">
        <v>6000</v>
      </c>
    </row>
    <row r="23" spans="3:21" ht="24" customHeight="1" x14ac:dyDescent="0.2">
      <c r="C23" s="6">
        <v>1.25</v>
      </c>
      <c r="H23" s="119" t="s">
        <v>22</v>
      </c>
      <c r="I23" s="119"/>
      <c r="J23" s="120"/>
      <c r="K23" s="20" t="s">
        <v>56</v>
      </c>
      <c r="L23" s="22"/>
      <c r="M23" s="25">
        <v>7500</v>
      </c>
    </row>
    <row r="24" spans="3:21" ht="24" customHeight="1" x14ac:dyDescent="0.2">
      <c r="C24" s="6">
        <v>1.1200000000000001</v>
      </c>
      <c r="H24" s="122" t="s">
        <v>18</v>
      </c>
      <c r="I24" s="122"/>
      <c r="J24" s="123"/>
      <c r="K24" s="5" t="s">
        <v>57</v>
      </c>
      <c r="L24" s="23"/>
      <c r="M24" s="26">
        <v>8400</v>
      </c>
    </row>
    <row r="25" spans="3:21" s="7" customFormat="1" ht="5.25" x14ac:dyDescent="0.2">
      <c r="C25" s="8"/>
      <c r="H25" s="68"/>
      <c r="I25" s="69"/>
      <c r="J25" s="70"/>
      <c r="K25" s="51"/>
      <c r="L25" s="70"/>
      <c r="M25" s="10"/>
      <c r="N25" s="51"/>
      <c r="O25" s="69"/>
      <c r="P25" s="70"/>
      <c r="Q25" s="57"/>
      <c r="R25" s="55"/>
    </row>
    <row r="26" spans="3:21" ht="36" customHeight="1" x14ac:dyDescent="0.2">
      <c r="H26" s="66" t="s">
        <v>36</v>
      </c>
      <c r="I26" s="64"/>
      <c r="J26" s="65"/>
      <c r="K26" s="116" t="s">
        <v>15</v>
      </c>
      <c r="L26" s="109"/>
      <c r="M26" s="13" t="s">
        <v>12</v>
      </c>
      <c r="N26" s="13" t="s">
        <v>37</v>
      </c>
      <c r="O26" s="13" t="s">
        <v>8</v>
      </c>
      <c r="P26" s="56" t="s">
        <v>19</v>
      </c>
    </row>
    <row r="27" spans="3:21" s="7" customFormat="1" ht="5.25" x14ac:dyDescent="0.2">
      <c r="C27" s="8"/>
      <c r="H27" s="68"/>
      <c r="I27" s="69"/>
      <c r="J27" s="70"/>
      <c r="K27" s="51"/>
      <c r="L27" s="70"/>
      <c r="M27" s="10"/>
      <c r="N27" s="10"/>
      <c r="O27" s="10"/>
      <c r="P27" s="10"/>
      <c r="Q27" s="10"/>
      <c r="R27" s="10"/>
    </row>
    <row r="28" spans="3:21" ht="24" customHeight="1" x14ac:dyDescent="0.2">
      <c r="C28" s="1">
        <v>10000</v>
      </c>
      <c r="D28" s="45"/>
      <c r="E28" s="72">
        <v>1</v>
      </c>
      <c r="F28" s="45"/>
      <c r="G28" s="45"/>
      <c r="H28" s="106" t="s">
        <v>23</v>
      </c>
      <c r="I28" s="106"/>
      <c r="J28" s="106"/>
      <c r="K28" s="27" t="s">
        <v>58</v>
      </c>
      <c r="L28" s="28"/>
      <c r="M28" s="29">
        <v>1</v>
      </c>
      <c r="N28" s="24"/>
      <c r="O28" s="58"/>
      <c r="P28" s="58">
        <v>10000</v>
      </c>
      <c r="Q28" s="19">
        <v>9727</v>
      </c>
      <c r="R28" s="54">
        <v>-2.7299999999999991E-2</v>
      </c>
    </row>
    <row r="29" spans="3:21" ht="24" customHeight="1" x14ac:dyDescent="0.2">
      <c r="C29" s="3">
        <v>0.1</v>
      </c>
      <c r="D29" s="45"/>
      <c r="E29" s="45"/>
      <c r="F29" s="45"/>
      <c r="G29" s="45"/>
      <c r="H29" s="124" t="s">
        <v>9</v>
      </c>
      <c r="I29" s="124"/>
      <c r="J29" s="125"/>
      <c r="K29" s="42">
        <v>1000</v>
      </c>
      <c r="L29" s="33"/>
      <c r="M29" s="29">
        <v>1</v>
      </c>
      <c r="N29" s="37"/>
      <c r="O29" s="59" t="s">
        <v>11</v>
      </c>
      <c r="P29" s="61"/>
      <c r="Q29" s="4"/>
    </row>
    <row r="30" spans="3:21" ht="24" customHeight="1" x14ac:dyDescent="0.2">
      <c r="C30" s="11">
        <v>600</v>
      </c>
      <c r="D30" s="45"/>
      <c r="E30" s="72">
        <v>15</v>
      </c>
      <c r="F30" s="45">
        <v>2</v>
      </c>
      <c r="G30" s="45">
        <v>16</v>
      </c>
      <c r="H30" s="119" t="s">
        <v>10</v>
      </c>
      <c r="I30" s="119"/>
      <c r="J30" s="120"/>
      <c r="K30" s="43" t="s">
        <v>59</v>
      </c>
      <c r="M30" s="29" t="s">
        <v>60</v>
      </c>
      <c r="N30" s="37"/>
      <c r="O30" s="59" t="s">
        <v>11</v>
      </c>
      <c r="P30" s="25"/>
      <c r="Q30" s="19"/>
      <c r="R30" s="67"/>
    </row>
    <row r="31" spans="3:21" ht="24" customHeight="1" x14ac:dyDescent="0.2">
      <c r="C31" s="3">
        <v>0.04</v>
      </c>
      <c r="D31" s="45"/>
      <c r="E31" s="45"/>
      <c r="F31" s="45"/>
      <c r="G31" s="45"/>
      <c r="H31" s="105" t="s">
        <v>24</v>
      </c>
      <c r="I31" s="105"/>
      <c r="J31" s="105"/>
      <c r="K31" s="30" t="s">
        <v>61</v>
      </c>
      <c r="L31" s="33"/>
      <c r="M31" s="34">
        <v>1</v>
      </c>
      <c r="N31" s="38"/>
      <c r="O31" s="59" t="s">
        <v>11</v>
      </c>
      <c r="P31" s="25">
        <v>400</v>
      </c>
      <c r="Q31" s="19">
        <v>399</v>
      </c>
      <c r="R31" s="54">
        <v>-2.4999999999999467E-3</v>
      </c>
    </row>
    <row r="32" spans="3:21" ht="24" customHeight="1" x14ac:dyDescent="0.2">
      <c r="C32" s="3">
        <v>0.06</v>
      </c>
      <c r="D32" s="72">
        <v>1</v>
      </c>
      <c r="E32" s="72">
        <v>8</v>
      </c>
      <c r="F32" s="45">
        <v>2</v>
      </c>
      <c r="G32" s="45">
        <v>9</v>
      </c>
      <c r="H32" s="105" t="s">
        <v>25</v>
      </c>
      <c r="I32" s="105"/>
      <c r="J32" s="105"/>
      <c r="K32" s="31" t="s">
        <v>62</v>
      </c>
      <c r="L32" s="22"/>
      <c r="M32" s="29" t="s">
        <v>63</v>
      </c>
      <c r="N32" s="29" t="s">
        <v>64</v>
      </c>
      <c r="O32" s="59" t="s">
        <v>2</v>
      </c>
      <c r="P32" s="25">
        <v>2808</v>
      </c>
      <c r="Q32" s="19">
        <v>2808</v>
      </c>
      <c r="R32" s="54">
        <v>0</v>
      </c>
      <c r="S32" s="3">
        <v>0.25</v>
      </c>
      <c r="T32" s="3">
        <v>0.4</v>
      </c>
      <c r="U32" s="12">
        <v>0.35</v>
      </c>
    </row>
    <row r="33" spans="3:22" ht="24" customHeight="1" x14ac:dyDescent="0.2">
      <c r="C33" s="1">
        <v>3500</v>
      </c>
      <c r="D33" s="72">
        <v>6</v>
      </c>
      <c r="E33" s="72">
        <v>18</v>
      </c>
      <c r="F33" s="45">
        <v>15</v>
      </c>
      <c r="G33" s="45">
        <v>32</v>
      </c>
      <c r="H33" s="105" t="s">
        <v>26</v>
      </c>
      <c r="I33" s="105"/>
      <c r="J33" s="105"/>
      <c r="K33" s="31" t="s">
        <v>65</v>
      </c>
      <c r="L33" s="22"/>
      <c r="M33" s="29" t="s">
        <v>66</v>
      </c>
      <c r="N33" s="44" t="s">
        <v>67</v>
      </c>
      <c r="O33" s="59" t="s">
        <v>13</v>
      </c>
      <c r="P33" s="25">
        <v>29400</v>
      </c>
      <c r="Q33" s="19">
        <v>28843</v>
      </c>
      <c r="R33" s="54">
        <v>-1.8945578231292504E-2</v>
      </c>
      <c r="S33" s="3">
        <v>0.14000000000000001</v>
      </c>
      <c r="T33" s="3">
        <v>0.22</v>
      </c>
      <c r="U33" s="3">
        <v>0.36</v>
      </c>
      <c r="V33" s="12">
        <v>0.28000000000000003</v>
      </c>
    </row>
    <row r="34" spans="3:22" ht="24" customHeight="1" x14ac:dyDescent="0.2">
      <c r="C34" s="3">
        <v>0.14000000000000001</v>
      </c>
      <c r="D34" s="76">
        <v>109</v>
      </c>
      <c r="E34" s="77">
        <v>0.1408843537414966</v>
      </c>
      <c r="F34" s="45">
        <v>2</v>
      </c>
      <c r="G34" s="45">
        <v>39</v>
      </c>
      <c r="H34" s="121" t="s">
        <v>38</v>
      </c>
      <c r="I34" s="121"/>
      <c r="J34" s="121"/>
      <c r="K34" s="32" t="s">
        <v>68</v>
      </c>
      <c r="L34" s="23"/>
      <c r="M34" s="35" t="s">
        <v>69</v>
      </c>
      <c r="N34" s="36"/>
      <c r="O34" s="60" t="s">
        <v>35</v>
      </c>
      <c r="P34" s="26">
        <v>4142</v>
      </c>
      <c r="Q34" s="4">
        <v>4065</v>
      </c>
      <c r="R34" s="52">
        <v>-1.859005311443751E-2</v>
      </c>
    </row>
    <row r="35" spans="3:22" s="7" customFormat="1" ht="5.25" x14ac:dyDescent="0.2">
      <c r="C35" s="8"/>
      <c r="H35" s="68"/>
      <c r="I35" s="69"/>
      <c r="J35" s="70"/>
      <c r="K35" s="51"/>
      <c r="L35" s="69"/>
      <c r="M35" s="69"/>
      <c r="N35" s="69"/>
      <c r="O35" s="70"/>
      <c r="P35" s="10"/>
      <c r="Q35" s="10"/>
      <c r="R35" s="10"/>
    </row>
    <row r="36" spans="3:22" ht="24" customHeight="1" x14ac:dyDescent="0.2">
      <c r="H36" t="s">
        <v>27</v>
      </c>
      <c r="K36" s="39" t="s">
        <v>20</v>
      </c>
      <c r="P36" s="40">
        <v>46750</v>
      </c>
      <c r="Q36" s="41">
        <v>45842</v>
      </c>
      <c r="R36" s="53">
        <v>-1.9422459893048138E-2</v>
      </c>
    </row>
    <row r="37" spans="3:22" s="7" customFormat="1" ht="5.25" x14ac:dyDescent="0.2">
      <c r="C37" s="8"/>
      <c r="H37" s="68"/>
      <c r="I37" s="69"/>
      <c r="J37" s="69"/>
      <c r="K37" s="69"/>
      <c r="L37" s="69"/>
      <c r="M37" s="69"/>
      <c r="N37" s="69"/>
      <c r="O37" s="70"/>
      <c r="P37" s="10"/>
      <c r="Q37" s="10"/>
      <c r="R37" s="10"/>
    </row>
  </sheetData>
  <mergeCells count="15">
    <mergeCell ref="Q18:R18"/>
    <mergeCell ref="A1:C1"/>
    <mergeCell ref="A2:C2"/>
    <mergeCell ref="K26:L26"/>
    <mergeCell ref="H21:J21"/>
    <mergeCell ref="H22:J22"/>
    <mergeCell ref="H31:J31"/>
    <mergeCell ref="H32:J32"/>
    <mergeCell ref="H33:J33"/>
    <mergeCell ref="H34:J34"/>
    <mergeCell ref="H23:J23"/>
    <mergeCell ref="H24:J24"/>
    <mergeCell ref="H28:J28"/>
    <mergeCell ref="H29:J29"/>
    <mergeCell ref="H30:J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B70"/>
  <sheetViews>
    <sheetView workbookViewId="0">
      <selection activeCell="H15" sqref="H15"/>
    </sheetView>
  </sheetViews>
  <sheetFormatPr defaultRowHeight="11.25" x14ac:dyDescent="0.2"/>
  <cols>
    <col min="1" max="6" width="9.33203125" style="103"/>
    <col min="8" max="22" width="12.83203125" customWidth="1"/>
  </cols>
  <sheetData>
    <row r="4" spans="8:28" s="103" customFormat="1" x14ac:dyDescent="0.2">
      <c r="P4" s="150"/>
      <c r="S4" s="151"/>
      <c r="V4" s="151"/>
      <c r="X4" s="151"/>
      <c r="AB4" s="151"/>
    </row>
    <row r="5" spans="8:28" s="103" customFormat="1" x14ac:dyDescent="0.2">
      <c r="P5" s="79"/>
      <c r="Q5" s="79"/>
    </row>
    <row r="6" spans="8:28" s="103" customFormat="1" x14ac:dyDescent="0.2">
      <c r="P6" s="142"/>
      <c r="Q6" s="142"/>
      <c r="AA6" s="152"/>
    </row>
    <row r="7" spans="8:28" s="103" customFormat="1" x14ac:dyDescent="0.2">
      <c r="AA7" s="152"/>
    </row>
    <row r="8" spans="8:28" s="103" customFormat="1" x14ac:dyDescent="0.2">
      <c r="AA8" s="152"/>
    </row>
    <row r="9" spans="8:28" s="103" customFormat="1" x14ac:dyDescent="0.2">
      <c r="AA9" s="152"/>
    </row>
    <row r="10" spans="8:28" s="103" customFormat="1" x14ac:dyDescent="0.2"/>
    <row r="11" spans="8:28" s="103" customFormat="1" ht="11.25" customHeight="1" x14ac:dyDescent="0.2">
      <c r="Q11" s="150"/>
    </row>
    <row r="12" spans="8:28" s="103" customFormat="1" x14ac:dyDescent="0.2"/>
    <row r="13" spans="8:28" s="103" customFormat="1" x14ac:dyDescent="0.2">
      <c r="I13" s="153"/>
      <c r="J13" s="153"/>
      <c r="K13" s="153"/>
      <c r="L13" s="153"/>
      <c r="M13" s="153"/>
    </row>
    <row r="14" spans="8:28" s="103" customFormat="1" x14ac:dyDescent="0.2">
      <c r="Q14" s="142"/>
      <c r="R14" s="142"/>
      <c r="S14" s="142"/>
      <c r="T14" s="142"/>
      <c r="U14" s="142"/>
    </row>
    <row r="15" spans="8:28" ht="24" customHeight="1" x14ac:dyDescent="0.2">
      <c r="H15" s="147" t="s">
        <v>28</v>
      </c>
      <c r="I15" s="148"/>
      <c r="J15" s="148"/>
      <c r="K15" s="148"/>
      <c r="L15" s="148"/>
      <c r="M15" s="148"/>
      <c r="P15" s="147" t="s">
        <v>28</v>
      </c>
      <c r="Q15" s="148"/>
      <c r="R15" s="148"/>
      <c r="S15" s="148"/>
      <c r="T15" s="148"/>
      <c r="U15" s="149"/>
    </row>
    <row r="16" spans="8:28" ht="24" customHeight="1" x14ac:dyDescent="0.2">
      <c r="H16" s="47" t="s">
        <v>7</v>
      </c>
      <c r="I16" s="18"/>
      <c r="J16" s="18"/>
      <c r="K16" s="18"/>
      <c r="L16" s="18"/>
      <c r="M16" s="18"/>
      <c r="P16" s="48" t="s">
        <v>70</v>
      </c>
      <c r="Q16" s="49"/>
      <c r="R16" s="49"/>
      <c r="S16" s="49"/>
      <c r="T16" s="49"/>
      <c r="U16" s="50"/>
    </row>
    <row r="17" spans="1:21" s="7" customFormat="1" ht="5.25" x14ac:dyDescent="0.2">
      <c r="A17" s="135"/>
      <c r="B17" s="135"/>
      <c r="C17" s="101"/>
      <c r="D17" s="135"/>
      <c r="E17" s="135"/>
      <c r="F17" s="135"/>
      <c r="H17" s="9"/>
      <c r="I17" s="10"/>
      <c r="J17" s="10"/>
      <c r="K17" s="10"/>
      <c r="L17" s="10"/>
      <c r="M17" s="10"/>
      <c r="P17" s="9"/>
      <c r="Q17" s="10"/>
      <c r="R17" s="10"/>
      <c r="S17" s="10"/>
      <c r="T17" s="10"/>
      <c r="U17" s="10"/>
    </row>
    <row r="18" spans="1:21" ht="36" customHeight="1" x14ac:dyDescent="0.2">
      <c r="H18" s="86" t="s">
        <v>29</v>
      </c>
      <c r="I18" s="87" t="s">
        <v>30</v>
      </c>
      <c r="J18" s="73" t="s">
        <v>31</v>
      </c>
      <c r="K18" s="73" t="s">
        <v>32</v>
      </c>
      <c r="L18" s="73" t="s">
        <v>33</v>
      </c>
      <c r="M18" s="73" t="s">
        <v>39</v>
      </c>
      <c r="N18" s="46"/>
      <c r="O18" s="46"/>
      <c r="P18" s="86" t="s">
        <v>29</v>
      </c>
      <c r="Q18" s="87" t="s">
        <v>30</v>
      </c>
      <c r="R18" s="73" t="s">
        <v>31</v>
      </c>
      <c r="S18" s="73" t="s">
        <v>32</v>
      </c>
      <c r="T18" s="73" t="s">
        <v>33</v>
      </c>
      <c r="U18" s="73" t="s">
        <v>39</v>
      </c>
    </row>
    <row r="19" spans="1:21" s="7" customFormat="1" ht="5.25" x14ac:dyDescent="0.2">
      <c r="A19" s="135"/>
      <c r="B19" s="135"/>
      <c r="C19" s="101"/>
      <c r="D19" s="135"/>
      <c r="E19" s="135"/>
      <c r="F19" s="135"/>
      <c r="H19" s="9"/>
      <c r="I19" s="10"/>
      <c r="J19" s="10"/>
      <c r="K19" s="10"/>
      <c r="L19" s="10"/>
      <c r="M19" s="10"/>
      <c r="P19" s="9"/>
      <c r="Q19" s="10"/>
      <c r="R19" s="10"/>
      <c r="S19" s="10"/>
      <c r="T19" s="10"/>
      <c r="U19" s="10"/>
    </row>
    <row r="20" spans="1:21" ht="25.5" customHeight="1" x14ac:dyDescent="0.2">
      <c r="H20" t="s">
        <v>34</v>
      </c>
      <c r="I20" s="4">
        <v>10000</v>
      </c>
      <c r="J20" s="4">
        <v>400</v>
      </c>
      <c r="K20" s="4">
        <v>2808</v>
      </c>
      <c r="L20" s="4">
        <v>29400</v>
      </c>
      <c r="M20" s="4">
        <v>4142</v>
      </c>
      <c r="P20" t="s">
        <v>34</v>
      </c>
      <c r="Q20" s="4">
        <v>9727</v>
      </c>
      <c r="R20" s="4">
        <v>399</v>
      </c>
      <c r="S20" s="4">
        <v>2808</v>
      </c>
      <c r="T20" s="4">
        <v>28843</v>
      </c>
      <c r="U20" s="4">
        <v>4065</v>
      </c>
    </row>
    <row r="21" spans="1:21" s="7" customFormat="1" ht="5.25" x14ac:dyDescent="0.2">
      <c r="A21" s="135"/>
      <c r="B21" s="135"/>
      <c r="C21" s="101"/>
      <c r="D21" s="135"/>
      <c r="E21" s="135"/>
      <c r="F21" s="135"/>
      <c r="H21" s="9"/>
      <c r="I21" s="10"/>
      <c r="J21" s="10"/>
      <c r="K21" s="10"/>
      <c r="L21" s="10"/>
      <c r="M21" s="10"/>
      <c r="P21" s="9"/>
      <c r="Q21" s="10"/>
      <c r="R21" s="10"/>
      <c r="S21" s="10"/>
      <c r="T21" s="10"/>
      <c r="U21" s="10"/>
    </row>
    <row r="22" spans="1:21" x14ac:dyDescent="0.2">
      <c r="H22" s="45">
        <v>1</v>
      </c>
      <c r="I22" s="4">
        <v>1000</v>
      </c>
      <c r="J22" s="4">
        <v>400</v>
      </c>
      <c r="K22" s="4">
        <v>0</v>
      </c>
      <c r="L22" s="4">
        <v>0</v>
      </c>
      <c r="M22" s="4">
        <v>0</v>
      </c>
      <c r="N22" s="4"/>
      <c r="O22" s="4"/>
      <c r="P22" s="45">
        <v>1</v>
      </c>
      <c r="Q22" s="4">
        <v>997</v>
      </c>
      <c r="R22" s="4">
        <v>399</v>
      </c>
      <c r="S22" s="4">
        <v>0</v>
      </c>
      <c r="T22" s="4">
        <v>0</v>
      </c>
      <c r="U22" s="4">
        <v>0</v>
      </c>
    </row>
    <row r="23" spans="1:21" x14ac:dyDescent="0.2">
      <c r="H23" s="45">
        <v>2</v>
      </c>
      <c r="I23" s="4">
        <v>600</v>
      </c>
      <c r="J23" s="4">
        <v>0</v>
      </c>
      <c r="K23" s="4">
        <v>351</v>
      </c>
      <c r="L23" s="4">
        <v>0</v>
      </c>
      <c r="M23" s="4">
        <v>109</v>
      </c>
      <c r="N23" s="4"/>
      <c r="O23" s="4"/>
      <c r="P23" s="45">
        <v>2</v>
      </c>
      <c r="Q23" s="4">
        <v>596</v>
      </c>
      <c r="R23" s="4">
        <v>0</v>
      </c>
      <c r="S23" s="4">
        <v>351</v>
      </c>
      <c r="T23" s="4">
        <v>0</v>
      </c>
      <c r="U23" s="4">
        <v>108</v>
      </c>
    </row>
    <row r="24" spans="1:21" x14ac:dyDescent="0.2">
      <c r="H24" s="45">
        <v>3</v>
      </c>
      <c r="I24" s="4">
        <v>600</v>
      </c>
      <c r="J24" s="4">
        <v>0</v>
      </c>
      <c r="K24" s="4">
        <v>351</v>
      </c>
      <c r="L24" s="4">
        <v>0</v>
      </c>
      <c r="M24" s="4">
        <v>109</v>
      </c>
      <c r="N24" s="4"/>
      <c r="O24" s="4"/>
      <c r="P24" s="45">
        <v>3</v>
      </c>
      <c r="Q24" s="4">
        <v>594</v>
      </c>
      <c r="R24" s="4">
        <v>0</v>
      </c>
      <c r="S24" s="4">
        <v>351</v>
      </c>
      <c r="T24" s="4">
        <v>0</v>
      </c>
      <c r="U24" s="4">
        <v>108</v>
      </c>
    </row>
    <row r="25" spans="1:21" x14ac:dyDescent="0.2">
      <c r="H25" s="45">
        <v>4</v>
      </c>
      <c r="I25" s="4">
        <v>600</v>
      </c>
      <c r="J25" s="4">
        <v>0</v>
      </c>
      <c r="K25" s="4">
        <v>375</v>
      </c>
      <c r="L25" s="4">
        <v>0</v>
      </c>
      <c r="M25" s="4">
        <v>109</v>
      </c>
      <c r="N25" s="4"/>
      <c r="O25" s="4"/>
      <c r="P25" s="45">
        <v>4</v>
      </c>
      <c r="Q25" s="4">
        <v>592</v>
      </c>
      <c r="R25" s="4">
        <v>0</v>
      </c>
      <c r="S25" s="4">
        <v>375</v>
      </c>
      <c r="T25" s="4">
        <v>0</v>
      </c>
      <c r="U25" s="4">
        <v>108</v>
      </c>
    </row>
    <row r="26" spans="1:21" x14ac:dyDescent="0.2">
      <c r="H26" s="45">
        <v>5</v>
      </c>
      <c r="I26" s="4">
        <v>600</v>
      </c>
      <c r="J26" s="4">
        <v>0</v>
      </c>
      <c r="K26" s="4">
        <v>375</v>
      </c>
      <c r="L26" s="4">
        <v>0</v>
      </c>
      <c r="M26" s="4">
        <v>109</v>
      </c>
      <c r="N26" s="4"/>
      <c r="O26" s="4"/>
      <c r="P26" s="45">
        <v>5</v>
      </c>
      <c r="Q26" s="4">
        <v>590</v>
      </c>
      <c r="R26" s="4">
        <v>0</v>
      </c>
      <c r="S26" s="4">
        <v>375</v>
      </c>
      <c r="T26" s="4">
        <v>0</v>
      </c>
      <c r="U26" s="4">
        <v>107</v>
      </c>
    </row>
    <row r="27" spans="1:21" x14ac:dyDescent="0.2">
      <c r="H27" s="45">
        <v>6</v>
      </c>
      <c r="I27" s="4">
        <v>600</v>
      </c>
      <c r="J27" s="4">
        <v>0</v>
      </c>
      <c r="K27" s="4">
        <v>375</v>
      </c>
      <c r="L27" s="4">
        <v>0</v>
      </c>
      <c r="M27" s="4">
        <v>109</v>
      </c>
      <c r="N27" s="4"/>
      <c r="O27" s="4"/>
      <c r="P27" s="45">
        <v>6</v>
      </c>
      <c r="Q27" s="4">
        <v>588</v>
      </c>
      <c r="R27" s="4">
        <v>0</v>
      </c>
      <c r="S27" s="4">
        <v>375</v>
      </c>
      <c r="T27" s="4">
        <v>0</v>
      </c>
      <c r="U27" s="4">
        <v>107</v>
      </c>
    </row>
    <row r="28" spans="1:21" x14ac:dyDescent="0.2">
      <c r="H28" s="45">
        <v>7</v>
      </c>
      <c r="I28" s="4">
        <v>600</v>
      </c>
      <c r="J28" s="4">
        <v>0</v>
      </c>
      <c r="K28" s="4">
        <v>328</v>
      </c>
      <c r="L28" s="4">
        <v>0</v>
      </c>
      <c r="M28" s="4">
        <v>109</v>
      </c>
      <c r="N28" s="4"/>
      <c r="O28" s="4"/>
      <c r="P28" s="45">
        <v>7</v>
      </c>
      <c r="Q28" s="4">
        <v>586</v>
      </c>
      <c r="R28" s="4">
        <v>0</v>
      </c>
      <c r="S28" s="4">
        <v>328</v>
      </c>
      <c r="T28" s="4">
        <v>0</v>
      </c>
      <c r="U28" s="4">
        <v>106</v>
      </c>
    </row>
    <row r="29" spans="1:21" x14ac:dyDescent="0.2">
      <c r="H29" s="45">
        <v>8</v>
      </c>
      <c r="I29" s="4">
        <v>600</v>
      </c>
      <c r="J29" s="4">
        <v>0</v>
      </c>
      <c r="K29" s="4">
        <v>328</v>
      </c>
      <c r="L29" s="4">
        <v>0</v>
      </c>
      <c r="M29" s="4">
        <v>109</v>
      </c>
      <c r="N29" s="4"/>
      <c r="O29" s="4"/>
      <c r="P29" s="45">
        <v>8</v>
      </c>
      <c r="Q29" s="4">
        <v>584</v>
      </c>
      <c r="R29" s="4">
        <v>0</v>
      </c>
      <c r="S29" s="4">
        <v>328</v>
      </c>
      <c r="T29" s="4">
        <v>0</v>
      </c>
      <c r="U29" s="4">
        <v>106</v>
      </c>
    </row>
    <row r="30" spans="1:21" x14ac:dyDescent="0.2">
      <c r="H30" s="45">
        <v>9</v>
      </c>
      <c r="I30" s="4">
        <v>600</v>
      </c>
      <c r="J30" s="4">
        <v>0</v>
      </c>
      <c r="K30" s="4">
        <v>325</v>
      </c>
      <c r="L30" s="4">
        <v>0</v>
      </c>
      <c r="M30" s="4">
        <v>109</v>
      </c>
      <c r="N30" s="4"/>
      <c r="O30" s="4"/>
      <c r="P30" s="45">
        <v>9</v>
      </c>
      <c r="Q30" s="4">
        <v>582</v>
      </c>
      <c r="R30" s="4">
        <v>0</v>
      </c>
      <c r="S30" s="4">
        <v>325</v>
      </c>
      <c r="T30" s="4">
        <v>0</v>
      </c>
      <c r="U30" s="4">
        <v>106</v>
      </c>
    </row>
    <row r="31" spans="1:21" x14ac:dyDescent="0.2">
      <c r="H31" s="45">
        <v>10</v>
      </c>
      <c r="I31" s="4">
        <v>600</v>
      </c>
      <c r="J31" s="4">
        <v>0</v>
      </c>
      <c r="K31" s="4">
        <v>0</v>
      </c>
      <c r="L31" s="4">
        <v>0</v>
      </c>
      <c r="M31" s="4">
        <v>109</v>
      </c>
      <c r="N31" s="4"/>
      <c r="O31" s="4"/>
      <c r="P31" s="45">
        <v>10</v>
      </c>
      <c r="Q31" s="4">
        <v>580</v>
      </c>
      <c r="R31" s="4">
        <v>0</v>
      </c>
      <c r="S31" s="4">
        <v>0</v>
      </c>
      <c r="T31" s="4">
        <v>0</v>
      </c>
      <c r="U31" s="4">
        <v>105</v>
      </c>
    </row>
    <row r="32" spans="1:21" x14ac:dyDescent="0.2">
      <c r="H32" s="45">
        <v>11</v>
      </c>
      <c r="I32" s="4">
        <v>600</v>
      </c>
      <c r="J32" s="4">
        <v>0</v>
      </c>
      <c r="K32" s="4">
        <v>0</v>
      </c>
      <c r="L32" s="4">
        <v>0</v>
      </c>
      <c r="M32" s="4">
        <v>109</v>
      </c>
      <c r="N32" s="4"/>
      <c r="O32" s="4"/>
      <c r="P32" s="45">
        <v>11</v>
      </c>
      <c r="Q32" s="4">
        <v>578</v>
      </c>
      <c r="R32" s="4">
        <v>0</v>
      </c>
      <c r="S32" s="4">
        <v>0</v>
      </c>
      <c r="T32" s="4">
        <v>0</v>
      </c>
      <c r="U32" s="4">
        <v>105</v>
      </c>
    </row>
    <row r="33" spans="8:21" x14ac:dyDescent="0.2">
      <c r="H33" s="45">
        <v>12</v>
      </c>
      <c r="I33" s="4">
        <v>600</v>
      </c>
      <c r="J33" s="4">
        <v>0</v>
      </c>
      <c r="K33" s="4">
        <v>0</v>
      </c>
      <c r="L33" s="4">
        <v>0</v>
      </c>
      <c r="M33" s="4">
        <v>109</v>
      </c>
      <c r="N33" s="4"/>
      <c r="O33" s="4"/>
      <c r="P33" s="45">
        <v>12</v>
      </c>
      <c r="Q33" s="4">
        <v>576</v>
      </c>
      <c r="R33" s="4">
        <v>0</v>
      </c>
      <c r="S33" s="4">
        <v>0</v>
      </c>
      <c r="T33" s="4">
        <v>0</v>
      </c>
      <c r="U33" s="4">
        <v>105</v>
      </c>
    </row>
    <row r="34" spans="8:21" x14ac:dyDescent="0.2">
      <c r="H34" s="45">
        <v>13</v>
      </c>
      <c r="I34" s="4">
        <v>600</v>
      </c>
      <c r="J34" s="4">
        <v>0</v>
      </c>
      <c r="K34" s="4">
        <v>0</v>
      </c>
      <c r="L34" s="4">
        <v>0</v>
      </c>
      <c r="M34" s="4">
        <v>109</v>
      </c>
      <c r="N34" s="4"/>
      <c r="O34" s="4"/>
      <c r="P34" s="45">
        <v>13</v>
      </c>
      <c r="Q34" s="4">
        <v>574</v>
      </c>
      <c r="R34" s="4">
        <v>0</v>
      </c>
      <c r="S34" s="4">
        <v>0</v>
      </c>
      <c r="T34" s="4">
        <v>0</v>
      </c>
      <c r="U34" s="4">
        <v>109</v>
      </c>
    </row>
    <row r="35" spans="8:21" x14ac:dyDescent="0.2">
      <c r="H35" s="45">
        <v>14</v>
      </c>
      <c r="I35" s="4">
        <v>600</v>
      </c>
      <c r="J35" s="4">
        <v>0</v>
      </c>
      <c r="K35" s="4">
        <v>0</v>
      </c>
      <c r="L35" s="4">
        <v>0</v>
      </c>
      <c r="M35" s="4">
        <v>109</v>
      </c>
      <c r="N35" s="4"/>
      <c r="O35" s="4"/>
      <c r="P35" s="45">
        <v>14</v>
      </c>
      <c r="Q35" s="4">
        <v>572</v>
      </c>
      <c r="R35" s="4">
        <v>0</v>
      </c>
      <c r="S35" s="4">
        <v>0</v>
      </c>
      <c r="T35" s="4">
        <v>0</v>
      </c>
      <c r="U35" s="4">
        <v>109</v>
      </c>
    </row>
    <row r="36" spans="8:21" x14ac:dyDescent="0.2">
      <c r="H36" s="45">
        <v>15</v>
      </c>
      <c r="I36" s="4">
        <v>600</v>
      </c>
      <c r="J36" s="4">
        <v>0</v>
      </c>
      <c r="K36" s="4">
        <v>0</v>
      </c>
      <c r="L36" s="4">
        <v>1029</v>
      </c>
      <c r="M36" s="4">
        <v>109</v>
      </c>
      <c r="N36" s="4"/>
      <c r="O36" s="4"/>
      <c r="P36" s="45">
        <v>15</v>
      </c>
      <c r="Q36" s="4">
        <v>570</v>
      </c>
      <c r="R36" s="4">
        <v>0</v>
      </c>
      <c r="S36" s="4">
        <v>0</v>
      </c>
      <c r="T36" s="4">
        <v>1017</v>
      </c>
      <c r="U36" s="4">
        <v>108</v>
      </c>
    </row>
    <row r="37" spans="8:21" x14ac:dyDescent="0.2">
      <c r="H37" s="45">
        <v>16</v>
      </c>
      <c r="I37" s="4">
        <v>600</v>
      </c>
      <c r="J37" s="4">
        <v>0</v>
      </c>
      <c r="K37" s="4">
        <v>0</v>
      </c>
      <c r="L37" s="4">
        <v>1029</v>
      </c>
      <c r="M37" s="4">
        <v>109</v>
      </c>
      <c r="N37" s="4"/>
      <c r="O37" s="4"/>
      <c r="P37" s="45">
        <v>16</v>
      </c>
      <c r="Q37" s="4">
        <v>568</v>
      </c>
      <c r="R37" s="4">
        <v>0</v>
      </c>
      <c r="S37" s="4">
        <v>0</v>
      </c>
      <c r="T37" s="4">
        <v>1016</v>
      </c>
      <c r="U37" s="4">
        <v>108</v>
      </c>
    </row>
    <row r="38" spans="8:21" x14ac:dyDescent="0.2">
      <c r="H38" s="45">
        <v>17</v>
      </c>
      <c r="I38" s="4">
        <v>0</v>
      </c>
      <c r="J38" s="4">
        <v>0</v>
      </c>
      <c r="K38" s="4">
        <v>0</v>
      </c>
      <c r="L38" s="4">
        <v>1029</v>
      </c>
      <c r="M38" s="4">
        <v>109</v>
      </c>
      <c r="N38" s="4"/>
      <c r="O38" s="4"/>
      <c r="P38" s="45">
        <v>17</v>
      </c>
      <c r="Q38" s="4">
        <v>0</v>
      </c>
      <c r="R38" s="4">
        <v>0</v>
      </c>
      <c r="S38" s="4">
        <v>0</v>
      </c>
      <c r="T38" s="4">
        <v>1016</v>
      </c>
      <c r="U38" s="4">
        <v>108</v>
      </c>
    </row>
    <row r="39" spans="8:21" x14ac:dyDescent="0.2">
      <c r="H39" s="45">
        <v>18</v>
      </c>
      <c r="I39" s="4">
        <v>0</v>
      </c>
      <c r="J39" s="4">
        <v>0</v>
      </c>
      <c r="K39" s="4">
        <v>0</v>
      </c>
      <c r="L39" s="4">
        <v>1029</v>
      </c>
      <c r="M39" s="4">
        <v>109</v>
      </c>
      <c r="N39" s="4"/>
      <c r="O39" s="4"/>
      <c r="P39" s="45">
        <v>18</v>
      </c>
      <c r="Q39" s="4">
        <v>0</v>
      </c>
      <c r="R39" s="4">
        <v>0</v>
      </c>
      <c r="S39" s="4">
        <v>0</v>
      </c>
      <c r="T39" s="4">
        <v>1015</v>
      </c>
      <c r="U39" s="4">
        <v>107</v>
      </c>
    </row>
    <row r="40" spans="8:21" x14ac:dyDescent="0.2">
      <c r="H40" s="45">
        <v>19</v>
      </c>
      <c r="I40" s="4">
        <v>0</v>
      </c>
      <c r="J40" s="4">
        <v>0</v>
      </c>
      <c r="K40" s="4">
        <v>0</v>
      </c>
      <c r="L40" s="4">
        <v>1617</v>
      </c>
      <c r="M40" s="4">
        <v>109</v>
      </c>
      <c r="N40" s="4"/>
      <c r="O40" s="4"/>
      <c r="P40" s="45">
        <v>19</v>
      </c>
      <c r="Q40" s="4">
        <v>0</v>
      </c>
      <c r="R40" s="4">
        <v>0</v>
      </c>
      <c r="S40" s="4">
        <v>0</v>
      </c>
      <c r="T40" s="4">
        <v>1593</v>
      </c>
      <c r="U40" s="4">
        <v>107</v>
      </c>
    </row>
    <row r="41" spans="8:21" x14ac:dyDescent="0.2">
      <c r="H41" s="45">
        <v>20</v>
      </c>
      <c r="I41" s="4">
        <v>0</v>
      </c>
      <c r="J41" s="4">
        <v>0</v>
      </c>
      <c r="K41" s="4">
        <v>0</v>
      </c>
      <c r="L41" s="4">
        <v>1617</v>
      </c>
      <c r="M41" s="4">
        <v>109</v>
      </c>
      <c r="N41" s="4"/>
      <c r="O41" s="4"/>
      <c r="P41" s="45">
        <v>20</v>
      </c>
      <c r="Q41" s="4">
        <v>0</v>
      </c>
      <c r="R41" s="4">
        <v>0</v>
      </c>
      <c r="S41" s="4">
        <v>0</v>
      </c>
      <c r="T41" s="4">
        <v>1592</v>
      </c>
      <c r="U41" s="4">
        <v>106</v>
      </c>
    </row>
    <row r="42" spans="8:21" x14ac:dyDescent="0.2">
      <c r="H42" s="45">
        <v>21</v>
      </c>
      <c r="I42" s="4">
        <v>0</v>
      </c>
      <c r="J42" s="4">
        <v>0</v>
      </c>
      <c r="K42" s="4">
        <v>0</v>
      </c>
      <c r="L42" s="4">
        <v>1617</v>
      </c>
      <c r="M42" s="4">
        <v>109</v>
      </c>
      <c r="N42" s="4"/>
      <c r="O42" s="4"/>
      <c r="P42" s="45">
        <v>21</v>
      </c>
      <c r="Q42" s="4">
        <v>0</v>
      </c>
      <c r="R42" s="4">
        <v>0</v>
      </c>
      <c r="S42" s="4">
        <v>0</v>
      </c>
      <c r="T42" s="4">
        <v>1590</v>
      </c>
      <c r="U42" s="4">
        <v>106</v>
      </c>
    </row>
    <row r="43" spans="8:21" x14ac:dyDescent="0.2">
      <c r="H43" s="45">
        <v>22</v>
      </c>
      <c r="I43" s="4">
        <v>0</v>
      </c>
      <c r="J43" s="4">
        <v>0</v>
      </c>
      <c r="K43" s="4">
        <v>0</v>
      </c>
      <c r="L43" s="4">
        <v>1617</v>
      </c>
      <c r="M43" s="4">
        <v>109</v>
      </c>
      <c r="N43" s="4"/>
      <c r="O43" s="4"/>
      <c r="P43" s="45">
        <v>22</v>
      </c>
      <c r="Q43" s="4">
        <v>0</v>
      </c>
      <c r="R43" s="4">
        <v>0</v>
      </c>
      <c r="S43" s="4">
        <v>0</v>
      </c>
      <c r="T43" s="4">
        <v>1589</v>
      </c>
      <c r="U43" s="4">
        <v>106</v>
      </c>
    </row>
    <row r="44" spans="8:21" x14ac:dyDescent="0.2">
      <c r="H44" s="45">
        <v>23</v>
      </c>
      <c r="I44" s="4">
        <v>0</v>
      </c>
      <c r="J44" s="4">
        <v>0</v>
      </c>
      <c r="K44" s="4">
        <v>0</v>
      </c>
      <c r="L44" s="4">
        <v>2117</v>
      </c>
      <c r="M44" s="4">
        <v>109</v>
      </c>
      <c r="N44" s="4"/>
      <c r="O44" s="4"/>
      <c r="P44" s="45">
        <v>23</v>
      </c>
      <c r="Q44" s="4">
        <v>0</v>
      </c>
      <c r="R44" s="4">
        <v>0</v>
      </c>
      <c r="S44" s="4">
        <v>0</v>
      </c>
      <c r="T44" s="4">
        <v>2079</v>
      </c>
      <c r="U44" s="4">
        <v>105</v>
      </c>
    </row>
    <row r="45" spans="8:21" x14ac:dyDescent="0.2">
      <c r="H45" s="45">
        <v>24</v>
      </c>
      <c r="I45" s="4">
        <v>0</v>
      </c>
      <c r="J45" s="4">
        <v>0</v>
      </c>
      <c r="K45" s="4">
        <v>0</v>
      </c>
      <c r="L45" s="4">
        <v>2117</v>
      </c>
      <c r="M45" s="4">
        <v>109</v>
      </c>
      <c r="N45" s="4"/>
      <c r="O45" s="4"/>
      <c r="P45" s="45">
        <v>24</v>
      </c>
      <c r="Q45" s="4">
        <v>0</v>
      </c>
      <c r="R45" s="4">
        <v>0</v>
      </c>
      <c r="S45" s="4">
        <v>0</v>
      </c>
      <c r="T45" s="4">
        <v>2077</v>
      </c>
      <c r="U45" s="4">
        <v>105</v>
      </c>
    </row>
    <row r="46" spans="8:21" x14ac:dyDescent="0.2">
      <c r="H46" s="45">
        <v>25</v>
      </c>
      <c r="I46" s="4">
        <v>0</v>
      </c>
      <c r="J46" s="4">
        <v>0</v>
      </c>
      <c r="K46" s="4">
        <v>0</v>
      </c>
      <c r="L46" s="4">
        <v>2117</v>
      </c>
      <c r="M46" s="4">
        <v>109</v>
      </c>
      <c r="N46" s="4"/>
      <c r="O46" s="4"/>
      <c r="P46" s="45">
        <v>25</v>
      </c>
      <c r="Q46" s="4">
        <v>0</v>
      </c>
      <c r="R46" s="4">
        <v>0</v>
      </c>
      <c r="S46" s="4">
        <v>0</v>
      </c>
      <c r="T46" s="4">
        <v>2075</v>
      </c>
      <c r="U46" s="4">
        <v>109</v>
      </c>
    </row>
    <row r="47" spans="8:21" x14ac:dyDescent="0.2">
      <c r="H47" s="45">
        <v>26</v>
      </c>
      <c r="I47" s="4">
        <v>0</v>
      </c>
      <c r="J47" s="4">
        <v>0</v>
      </c>
      <c r="K47" s="4">
        <v>0</v>
      </c>
      <c r="L47" s="4">
        <v>2117</v>
      </c>
      <c r="M47" s="4">
        <v>109</v>
      </c>
      <c r="N47" s="4"/>
      <c r="O47" s="4"/>
      <c r="P47" s="45">
        <v>26</v>
      </c>
      <c r="Q47" s="4">
        <v>0</v>
      </c>
      <c r="R47" s="4">
        <v>0</v>
      </c>
      <c r="S47" s="4">
        <v>0</v>
      </c>
      <c r="T47" s="4">
        <v>2074</v>
      </c>
      <c r="U47" s="4">
        <v>109</v>
      </c>
    </row>
    <row r="48" spans="8:21" x14ac:dyDescent="0.2">
      <c r="H48" s="45">
        <v>27</v>
      </c>
      <c r="I48" s="4">
        <v>0</v>
      </c>
      <c r="J48" s="4">
        <v>0</v>
      </c>
      <c r="K48" s="4">
        <v>0</v>
      </c>
      <c r="L48" s="4">
        <v>2117</v>
      </c>
      <c r="M48" s="4">
        <v>109</v>
      </c>
      <c r="N48" s="4"/>
      <c r="O48" s="4"/>
      <c r="P48" s="45">
        <v>27</v>
      </c>
      <c r="Q48" s="4">
        <v>0</v>
      </c>
      <c r="R48" s="4">
        <v>0</v>
      </c>
      <c r="S48" s="4">
        <v>0</v>
      </c>
      <c r="T48" s="4">
        <v>2072</v>
      </c>
      <c r="U48" s="4">
        <v>108</v>
      </c>
    </row>
    <row r="49" spans="8:21" x14ac:dyDescent="0.2">
      <c r="H49" s="45">
        <v>28</v>
      </c>
      <c r="I49" s="4">
        <v>0</v>
      </c>
      <c r="J49" s="4">
        <v>0</v>
      </c>
      <c r="K49" s="4">
        <v>0</v>
      </c>
      <c r="L49" s="4">
        <v>1647</v>
      </c>
      <c r="M49" s="4">
        <v>109</v>
      </c>
      <c r="N49" s="4"/>
      <c r="O49" s="4"/>
      <c r="P49" s="45">
        <v>28</v>
      </c>
      <c r="Q49" s="4">
        <v>0</v>
      </c>
      <c r="R49" s="4">
        <v>0</v>
      </c>
      <c r="S49" s="4">
        <v>0</v>
      </c>
      <c r="T49" s="4">
        <v>1611</v>
      </c>
      <c r="U49" s="4">
        <v>108</v>
      </c>
    </row>
    <row r="50" spans="8:21" x14ac:dyDescent="0.2">
      <c r="H50" s="45">
        <v>29</v>
      </c>
      <c r="I50" s="4">
        <v>0</v>
      </c>
      <c r="J50" s="4">
        <v>0</v>
      </c>
      <c r="K50" s="4">
        <v>0</v>
      </c>
      <c r="L50" s="4">
        <v>1647</v>
      </c>
      <c r="M50" s="4">
        <v>109</v>
      </c>
      <c r="N50" s="4"/>
      <c r="O50" s="4"/>
      <c r="P50" s="45">
        <v>29</v>
      </c>
      <c r="Q50" s="4">
        <v>0</v>
      </c>
      <c r="R50" s="4">
        <v>0</v>
      </c>
      <c r="S50" s="4">
        <v>0</v>
      </c>
      <c r="T50" s="4">
        <v>1610</v>
      </c>
      <c r="U50" s="4">
        <v>108</v>
      </c>
    </row>
    <row r="51" spans="8:21" x14ac:dyDescent="0.2">
      <c r="H51" s="45">
        <v>30</v>
      </c>
      <c r="I51" s="4">
        <v>0</v>
      </c>
      <c r="J51" s="4">
        <v>0</v>
      </c>
      <c r="K51" s="4">
        <v>0</v>
      </c>
      <c r="L51" s="4">
        <v>1647</v>
      </c>
      <c r="M51" s="4">
        <v>109</v>
      </c>
      <c r="N51" s="4"/>
      <c r="O51" s="4"/>
      <c r="P51" s="45">
        <v>30</v>
      </c>
      <c r="Q51" s="4">
        <v>0</v>
      </c>
      <c r="R51" s="4">
        <v>0</v>
      </c>
      <c r="S51" s="4">
        <v>0</v>
      </c>
      <c r="T51" s="4">
        <v>1608</v>
      </c>
      <c r="U51" s="4">
        <v>107</v>
      </c>
    </row>
    <row r="52" spans="8:21" x14ac:dyDescent="0.2">
      <c r="H52" s="45">
        <v>31</v>
      </c>
      <c r="I52" s="4">
        <v>0</v>
      </c>
      <c r="J52" s="4">
        <v>0</v>
      </c>
      <c r="K52" s="4">
        <v>0</v>
      </c>
      <c r="L52" s="4">
        <v>1647</v>
      </c>
      <c r="M52" s="4">
        <v>109</v>
      </c>
      <c r="N52" s="4"/>
      <c r="O52" s="4"/>
      <c r="P52" s="45">
        <v>31</v>
      </c>
      <c r="Q52" s="4">
        <v>0</v>
      </c>
      <c r="R52" s="4">
        <v>0</v>
      </c>
      <c r="S52" s="4">
        <v>0</v>
      </c>
      <c r="T52" s="4">
        <v>1607</v>
      </c>
      <c r="U52" s="4">
        <v>107</v>
      </c>
    </row>
    <row r="53" spans="8:21" x14ac:dyDescent="0.2">
      <c r="H53" s="45">
        <v>32</v>
      </c>
      <c r="I53" s="4">
        <v>0</v>
      </c>
      <c r="J53" s="4">
        <v>0</v>
      </c>
      <c r="K53" s="4">
        <v>0</v>
      </c>
      <c r="L53" s="4">
        <v>1643</v>
      </c>
      <c r="M53" s="4">
        <v>109</v>
      </c>
      <c r="N53" s="4"/>
      <c r="O53" s="4"/>
      <c r="P53" s="45">
        <v>32</v>
      </c>
      <c r="Q53" s="4">
        <v>0</v>
      </c>
      <c r="R53" s="4">
        <v>0</v>
      </c>
      <c r="S53" s="4">
        <v>0</v>
      </c>
      <c r="T53" s="4">
        <v>1602</v>
      </c>
      <c r="U53" s="4">
        <v>106</v>
      </c>
    </row>
    <row r="54" spans="8:21" x14ac:dyDescent="0.2">
      <c r="H54" s="45">
        <v>33</v>
      </c>
      <c r="I54" s="4">
        <v>0</v>
      </c>
      <c r="J54" s="4">
        <v>0</v>
      </c>
      <c r="K54" s="4">
        <v>0</v>
      </c>
      <c r="L54" s="4">
        <v>0</v>
      </c>
      <c r="M54" s="4">
        <v>109</v>
      </c>
      <c r="N54" s="4"/>
      <c r="O54" s="4"/>
      <c r="P54" s="45">
        <v>33</v>
      </c>
      <c r="Q54" s="4">
        <v>0</v>
      </c>
      <c r="R54" s="4">
        <v>0</v>
      </c>
      <c r="S54" s="4">
        <v>0</v>
      </c>
      <c r="T54" s="4">
        <v>0</v>
      </c>
      <c r="U54" s="4">
        <v>106</v>
      </c>
    </row>
    <row r="55" spans="8:21" x14ac:dyDescent="0.2">
      <c r="H55" s="45">
        <v>34</v>
      </c>
      <c r="I55" s="4">
        <v>0</v>
      </c>
      <c r="J55" s="4">
        <v>0</v>
      </c>
      <c r="K55" s="4">
        <v>0</v>
      </c>
      <c r="L55" s="4">
        <v>0</v>
      </c>
      <c r="M55" s="4">
        <v>109</v>
      </c>
      <c r="N55" s="4"/>
      <c r="O55" s="4"/>
      <c r="P55" s="45">
        <v>34</v>
      </c>
      <c r="Q55" s="4">
        <v>0</v>
      </c>
      <c r="R55" s="4">
        <v>0</v>
      </c>
      <c r="S55" s="4">
        <v>0</v>
      </c>
      <c r="T55" s="4">
        <v>0</v>
      </c>
      <c r="U55" s="4">
        <v>106</v>
      </c>
    </row>
    <row r="56" spans="8:21" x14ac:dyDescent="0.2">
      <c r="H56" s="45">
        <v>35</v>
      </c>
      <c r="I56" s="4">
        <v>0</v>
      </c>
      <c r="J56" s="4">
        <v>0</v>
      </c>
      <c r="K56" s="4">
        <v>0</v>
      </c>
      <c r="L56" s="4">
        <v>0</v>
      </c>
      <c r="M56" s="4">
        <v>109</v>
      </c>
      <c r="N56" s="4"/>
      <c r="O56" s="4"/>
      <c r="P56" s="45">
        <v>35</v>
      </c>
      <c r="Q56" s="4">
        <v>0</v>
      </c>
      <c r="R56" s="4">
        <v>0</v>
      </c>
      <c r="S56" s="4">
        <v>0</v>
      </c>
      <c r="T56" s="4">
        <v>0</v>
      </c>
      <c r="U56" s="4">
        <v>105</v>
      </c>
    </row>
    <row r="57" spans="8:21" x14ac:dyDescent="0.2">
      <c r="H57" s="45">
        <v>36</v>
      </c>
      <c r="I57" s="4">
        <v>0</v>
      </c>
      <c r="J57" s="4">
        <v>0</v>
      </c>
      <c r="K57" s="4">
        <v>0</v>
      </c>
      <c r="L57" s="4">
        <v>0</v>
      </c>
      <c r="M57" s="4">
        <v>109</v>
      </c>
      <c r="N57" s="4"/>
      <c r="O57" s="4"/>
      <c r="P57" s="45">
        <v>36</v>
      </c>
      <c r="Q57" s="4">
        <v>0</v>
      </c>
      <c r="R57" s="4">
        <v>0</v>
      </c>
      <c r="S57" s="4">
        <v>0</v>
      </c>
      <c r="T57" s="4">
        <v>0</v>
      </c>
      <c r="U57" s="4">
        <v>105</v>
      </c>
    </row>
    <row r="58" spans="8:21" x14ac:dyDescent="0.2">
      <c r="H58" s="45">
        <v>37</v>
      </c>
      <c r="I58" s="4">
        <v>0</v>
      </c>
      <c r="J58" s="4">
        <v>0</v>
      </c>
      <c r="K58" s="4">
        <v>0</v>
      </c>
      <c r="L58" s="4">
        <v>0</v>
      </c>
      <c r="M58" s="4">
        <v>109</v>
      </c>
      <c r="N58" s="4"/>
      <c r="O58" s="4"/>
      <c r="P58" s="45">
        <v>37</v>
      </c>
      <c r="Q58" s="4">
        <v>0</v>
      </c>
      <c r="R58" s="4">
        <v>0</v>
      </c>
      <c r="S58" s="4">
        <v>0</v>
      </c>
      <c r="T58" s="4">
        <v>0</v>
      </c>
      <c r="U58" s="4">
        <v>109</v>
      </c>
    </row>
    <row r="59" spans="8:21" x14ac:dyDescent="0.2">
      <c r="H59" s="45">
        <v>38</v>
      </c>
      <c r="I59" s="4">
        <v>0</v>
      </c>
      <c r="J59" s="4">
        <v>0</v>
      </c>
      <c r="K59" s="4">
        <v>0</v>
      </c>
      <c r="L59" s="4">
        <v>0</v>
      </c>
      <c r="M59" s="4">
        <v>109</v>
      </c>
      <c r="N59" s="4"/>
      <c r="O59" s="4"/>
      <c r="P59" s="45">
        <v>38</v>
      </c>
      <c r="Q59" s="4">
        <v>0</v>
      </c>
      <c r="R59" s="4">
        <v>0</v>
      </c>
      <c r="S59" s="4">
        <v>0</v>
      </c>
      <c r="T59" s="4">
        <v>0</v>
      </c>
      <c r="U59" s="4">
        <v>109</v>
      </c>
    </row>
    <row r="60" spans="8:21" x14ac:dyDescent="0.2">
      <c r="H60" s="45">
        <v>39</v>
      </c>
      <c r="I60" s="4">
        <v>0</v>
      </c>
      <c r="J60" s="4">
        <v>0</v>
      </c>
      <c r="K60" s="4">
        <v>0</v>
      </c>
      <c r="L60" s="4">
        <v>0</v>
      </c>
      <c r="M60" s="4">
        <v>109</v>
      </c>
      <c r="N60" s="4"/>
      <c r="O60" s="4"/>
      <c r="P60" s="45">
        <v>39</v>
      </c>
      <c r="Q60" s="4">
        <v>0</v>
      </c>
      <c r="R60" s="4">
        <v>0</v>
      </c>
      <c r="S60" s="4">
        <v>0</v>
      </c>
      <c r="T60" s="4">
        <v>0</v>
      </c>
      <c r="U60" s="4">
        <v>108</v>
      </c>
    </row>
    <row r="61" spans="8:21" x14ac:dyDescent="0.2">
      <c r="H61" s="45">
        <v>40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/>
      <c r="O61" s="4"/>
      <c r="P61" s="45">
        <v>40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</row>
    <row r="62" spans="8:21" x14ac:dyDescent="0.2">
      <c r="H62" s="45">
        <v>41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/>
      <c r="O62" s="4"/>
      <c r="P62" s="45">
        <v>41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</row>
    <row r="63" spans="8:21" x14ac:dyDescent="0.2">
      <c r="H63" s="45">
        <v>42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/>
      <c r="O63" s="4"/>
      <c r="P63" s="45">
        <v>42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</row>
    <row r="64" spans="8:21" x14ac:dyDescent="0.2">
      <c r="H64" s="45">
        <v>43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/>
      <c r="O64" s="4"/>
      <c r="P64" s="45">
        <v>43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</row>
    <row r="65" spans="1:21" x14ac:dyDescent="0.2">
      <c r="H65" s="45">
        <v>44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/>
      <c r="O65" s="4"/>
      <c r="P65" s="45">
        <v>44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</row>
    <row r="66" spans="1:21" x14ac:dyDescent="0.2">
      <c r="H66" s="45">
        <v>45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/>
      <c r="O66" s="4"/>
      <c r="P66" s="45">
        <v>45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</row>
    <row r="67" spans="1:21" x14ac:dyDescent="0.2">
      <c r="H67" s="45">
        <v>46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/>
      <c r="O67" s="4"/>
      <c r="P67" s="45">
        <v>46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</row>
    <row r="68" spans="1:21" x14ac:dyDescent="0.2">
      <c r="H68" s="45">
        <v>47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/>
      <c r="O68" s="4"/>
      <c r="P68" s="45">
        <v>47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</row>
    <row r="69" spans="1:21" x14ac:dyDescent="0.2">
      <c r="H69" s="45">
        <v>48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P69" s="45">
        <v>48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</row>
    <row r="70" spans="1:21" s="7" customFormat="1" ht="5.25" x14ac:dyDescent="0.2">
      <c r="A70" s="135"/>
      <c r="B70" s="135"/>
      <c r="C70" s="101"/>
      <c r="D70" s="135"/>
      <c r="E70" s="135"/>
      <c r="F70" s="135"/>
      <c r="H70" s="9"/>
      <c r="I70" s="10"/>
      <c r="J70" s="10"/>
      <c r="K70" s="10"/>
      <c r="L70" s="10"/>
      <c r="M70" s="10"/>
      <c r="N70" s="10"/>
      <c r="O70" s="10"/>
      <c r="P70" s="9"/>
      <c r="Q70" s="9"/>
      <c r="R70" s="9"/>
      <c r="S70" s="9"/>
      <c r="T70" s="9"/>
      <c r="U70" s="9"/>
    </row>
  </sheetData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1:AP71"/>
  <sheetViews>
    <sheetView topLeftCell="AC8" workbookViewId="0">
      <selection activeCell="AD15" sqref="AD15"/>
    </sheetView>
  </sheetViews>
  <sheetFormatPr defaultRowHeight="11.25" x14ac:dyDescent="0.2"/>
  <cols>
    <col min="2" max="6" width="9.33203125" style="103"/>
    <col min="7" max="18" width="12.83203125" style="103" customWidth="1"/>
    <col min="19" max="19" width="9.33203125" style="103"/>
    <col min="20" max="26" width="12.83203125" style="103" customWidth="1"/>
    <col min="30" max="40" width="12.83203125" customWidth="1"/>
    <col min="41" max="42" width="12.83203125" style="80" customWidth="1"/>
    <col min="43" max="47" width="12.83203125" customWidth="1"/>
  </cols>
  <sheetData>
    <row r="11" spans="7:42" x14ac:dyDescent="0.2">
      <c r="H11" s="131"/>
      <c r="I11" s="131"/>
      <c r="J11" s="131"/>
    </row>
    <row r="12" spans="7:42" x14ac:dyDescent="0.2">
      <c r="M12" s="132"/>
      <c r="N12" s="132"/>
      <c r="Y12" s="132"/>
      <c r="Z12" s="132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</row>
    <row r="13" spans="7:42" x14ac:dyDescent="0.2">
      <c r="M13" s="132"/>
      <c r="N13" s="132"/>
      <c r="Y13" s="132"/>
      <c r="Z13" s="132"/>
      <c r="AG13" s="144"/>
      <c r="AH13" s="144"/>
      <c r="AI13" s="144"/>
      <c r="AJ13" s="145"/>
      <c r="AK13" s="146"/>
      <c r="AL13" s="103"/>
      <c r="AM13" s="103"/>
      <c r="AN13" s="103"/>
      <c r="AO13" s="103"/>
      <c r="AP13" s="103"/>
    </row>
    <row r="14" spans="7:42" x14ac:dyDescent="0.2">
      <c r="AI14" s="78"/>
    </row>
    <row r="15" spans="7:42" ht="24" customHeight="1" x14ac:dyDescent="0.2"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AD15" s="14" t="s">
        <v>49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6"/>
    </row>
    <row r="16" spans="7:42" ht="24" customHeight="1" x14ac:dyDescent="0.2"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AD16" s="47" t="s">
        <v>45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89"/>
    </row>
    <row r="17" spans="2:42" s="7" customFormat="1" ht="5.25" x14ac:dyDescent="0.2">
      <c r="B17" s="135"/>
      <c r="C17" s="101"/>
      <c r="D17" s="135"/>
      <c r="E17" s="135"/>
      <c r="F17" s="135"/>
      <c r="G17" s="136"/>
      <c r="H17" s="102"/>
      <c r="I17" s="102"/>
      <c r="J17" s="102"/>
      <c r="K17" s="102"/>
      <c r="L17" s="102"/>
      <c r="M17" s="102"/>
      <c r="N17" s="102"/>
      <c r="O17" s="102"/>
      <c r="P17" s="102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D17" s="90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81"/>
      <c r="AP17" s="81"/>
    </row>
    <row r="18" spans="2:42" ht="36" customHeight="1" x14ac:dyDescent="0.2">
      <c r="G18" s="137"/>
      <c r="H18" s="138"/>
      <c r="I18" s="138"/>
      <c r="J18" s="138"/>
      <c r="K18" s="138"/>
      <c r="L18" s="138"/>
      <c r="M18" s="138"/>
      <c r="N18" s="138"/>
      <c r="O18" s="138"/>
      <c r="P18" s="138"/>
      <c r="R18" s="138"/>
      <c r="T18" s="79"/>
      <c r="U18" s="138"/>
      <c r="V18" s="84"/>
      <c r="W18" s="138"/>
      <c r="X18" s="138"/>
      <c r="Y18" s="138"/>
      <c r="Z18" s="138"/>
      <c r="AD18" s="127" t="s">
        <v>29</v>
      </c>
      <c r="AE18" s="129" t="s">
        <v>46</v>
      </c>
      <c r="AF18" s="130"/>
      <c r="AG18" s="100"/>
      <c r="AH18" s="100"/>
      <c r="AI18" s="126" t="s">
        <v>44</v>
      </c>
      <c r="AJ18" s="126"/>
      <c r="AK18" s="126"/>
      <c r="AL18" s="126"/>
      <c r="AM18" s="126"/>
      <c r="AN18" s="92" t="s">
        <v>71</v>
      </c>
      <c r="AO18" s="88"/>
      <c r="AP18" s="82"/>
    </row>
    <row r="19" spans="2:42" ht="48" customHeight="1" x14ac:dyDescent="0.2">
      <c r="G19" s="137"/>
      <c r="H19" s="138"/>
      <c r="I19" s="138"/>
      <c r="J19" s="138"/>
      <c r="K19" s="79"/>
      <c r="L19" s="79"/>
      <c r="M19" s="138"/>
      <c r="N19" s="138"/>
      <c r="O19" s="79"/>
      <c r="P19" s="79"/>
      <c r="R19" s="138"/>
      <c r="T19" s="139"/>
      <c r="U19" s="138"/>
      <c r="V19" s="140"/>
      <c r="W19" s="138"/>
      <c r="X19" s="138"/>
      <c r="Y19" s="138"/>
      <c r="Z19" s="138"/>
      <c r="AD19" s="128"/>
      <c r="AE19" s="74" t="s">
        <v>32</v>
      </c>
      <c r="AF19" s="74" t="s">
        <v>33</v>
      </c>
      <c r="AG19" s="74" t="s">
        <v>40</v>
      </c>
      <c r="AH19" s="74" t="s">
        <v>41</v>
      </c>
      <c r="AI19" s="74" t="s">
        <v>72</v>
      </c>
      <c r="AJ19" s="79" t="s">
        <v>48</v>
      </c>
      <c r="AK19" s="79" t="s">
        <v>43</v>
      </c>
      <c r="AL19" s="79" t="s">
        <v>47</v>
      </c>
      <c r="AM19" s="79" t="s">
        <v>50</v>
      </c>
      <c r="AN19" s="93" t="s">
        <v>50</v>
      </c>
      <c r="AO19" s="79"/>
      <c r="AP19" s="79"/>
    </row>
    <row r="20" spans="2:42" s="7" customFormat="1" ht="5.25" x14ac:dyDescent="0.2">
      <c r="B20" s="135"/>
      <c r="C20" s="101"/>
      <c r="D20" s="135"/>
      <c r="E20" s="135"/>
      <c r="F20" s="135"/>
      <c r="G20" s="136"/>
      <c r="H20" s="102"/>
      <c r="I20" s="102"/>
      <c r="J20" s="102"/>
      <c r="K20" s="102"/>
      <c r="L20" s="102"/>
      <c r="M20" s="102"/>
      <c r="N20" s="102"/>
      <c r="O20" s="102"/>
      <c r="P20" s="102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D20" s="90"/>
      <c r="AE20" s="91"/>
      <c r="AF20" s="91"/>
      <c r="AG20" s="91"/>
      <c r="AH20" s="91"/>
      <c r="AI20" s="91"/>
      <c r="AJ20" s="94"/>
      <c r="AK20" s="94"/>
      <c r="AL20" s="94"/>
      <c r="AM20" s="94"/>
      <c r="AN20" s="95"/>
      <c r="AO20" s="81"/>
      <c r="AP20" s="81"/>
    </row>
    <row r="21" spans="2:42" ht="25.5" customHeight="1" x14ac:dyDescent="0.2">
      <c r="H21" s="132"/>
      <c r="I21" s="132"/>
      <c r="J21" s="132"/>
      <c r="K21" s="132"/>
      <c r="L21" s="132"/>
      <c r="M21" s="132"/>
      <c r="N21" s="132"/>
      <c r="O21" s="132"/>
      <c r="P21" s="132"/>
      <c r="T21" s="104"/>
      <c r="V21" s="141"/>
      <c r="W21" s="141"/>
      <c r="Y21" s="132"/>
      <c r="Z21" s="132"/>
      <c r="AD21" s="85" t="s">
        <v>42</v>
      </c>
      <c r="AE21" s="71">
        <v>2808</v>
      </c>
      <c r="AF21" s="71">
        <v>29400</v>
      </c>
      <c r="AG21" s="96">
        <v>100</v>
      </c>
      <c r="AH21" s="96">
        <v>100</v>
      </c>
      <c r="AI21" s="71">
        <v>23267</v>
      </c>
      <c r="AJ21" s="46"/>
      <c r="AK21" s="71">
        <v>-2742</v>
      </c>
      <c r="AL21" s="71"/>
      <c r="AM21" s="71"/>
      <c r="AN21" s="97"/>
      <c r="AO21" s="83"/>
      <c r="AP21" s="83"/>
    </row>
    <row r="22" spans="2:42" s="7" customFormat="1" ht="5.25" x14ac:dyDescent="0.2">
      <c r="B22" s="135"/>
      <c r="C22" s="101"/>
      <c r="D22" s="135"/>
      <c r="E22" s="135"/>
      <c r="F22" s="135"/>
      <c r="G22" s="136"/>
      <c r="H22" s="102"/>
      <c r="I22" s="102"/>
      <c r="J22" s="102"/>
      <c r="K22" s="102"/>
      <c r="L22" s="102"/>
      <c r="M22" s="102"/>
      <c r="N22" s="102"/>
      <c r="O22" s="102"/>
      <c r="P22" s="102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D22" s="90"/>
      <c r="AE22" s="91"/>
      <c r="AF22" s="91"/>
      <c r="AG22" s="91"/>
      <c r="AH22" s="91"/>
      <c r="AI22" s="91"/>
      <c r="AJ22" s="94"/>
      <c r="AK22" s="94"/>
      <c r="AL22" s="94"/>
      <c r="AM22" s="94"/>
      <c r="AN22" s="95"/>
      <c r="AO22" s="81"/>
      <c r="AP22" s="81"/>
    </row>
    <row r="23" spans="2:42" x14ac:dyDescent="0.2">
      <c r="E23" s="132"/>
      <c r="F23" s="132"/>
      <c r="G23" s="139"/>
      <c r="H23" s="132"/>
      <c r="I23" s="132"/>
      <c r="J23" s="132"/>
      <c r="K23" s="132"/>
      <c r="L23" s="132"/>
      <c r="M23" s="132"/>
      <c r="N23" s="142"/>
      <c r="O23" s="132"/>
      <c r="P23" s="132"/>
      <c r="R23" s="132"/>
      <c r="T23" s="132"/>
      <c r="U23" s="132"/>
      <c r="V23" s="132"/>
      <c r="X23" s="132"/>
      <c r="Y23" s="132"/>
      <c r="Z23" s="132"/>
      <c r="AD23" s="98">
        <v>1</v>
      </c>
      <c r="AE23" s="71">
        <v>0</v>
      </c>
      <c r="AF23" s="71">
        <v>0</v>
      </c>
      <c r="AG23" s="96">
        <v>0</v>
      </c>
      <c r="AH23" s="96">
        <v>0</v>
      </c>
      <c r="AI23" s="71">
        <v>0</v>
      </c>
      <c r="AJ23" s="71">
        <v>0</v>
      </c>
      <c r="AK23" s="99"/>
      <c r="AL23" s="99"/>
      <c r="AM23" s="71"/>
      <c r="AN23" s="97"/>
      <c r="AO23" s="83"/>
      <c r="AP23" s="83"/>
    </row>
    <row r="24" spans="2:42" x14ac:dyDescent="0.2">
      <c r="E24" s="132"/>
      <c r="F24" s="132"/>
      <c r="G24" s="139"/>
      <c r="H24" s="132"/>
      <c r="I24" s="132"/>
      <c r="J24" s="132"/>
      <c r="K24" s="132"/>
      <c r="L24" s="132"/>
      <c r="M24" s="132"/>
      <c r="N24" s="143"/>
      <c r="O24" s="132"/>
      <c r="P24" s="132"/>
      <c r="R24" s="132"/>
      <c r="T24" s="132"/>
      <c r="U24" s="132"/>
      <c r="V24" s="132"/>
      <c r="X24" s="132"/>
      <c r="Y24" s="132"/>
      <c r="Z24" s="132"/>
      <c r="AD24" s="98">
        <v>2</v>
      </c>
      <c r="AE24" s="71">
        <v>351</v>
      </c>
      <c r="AF24" s="71">
        <v>0</v>
      </c>
      <c r="AG24" s="96">
        <v>1.0900000000000001</v>
      </c>
      <c r="AH24" s="96">
        <v>0</v>
      </c>
      <c r="AI24" s="71">
        <v>0</v>
      </c>
      <c r="AJ24" s="71">
        <v>0</v>
      </c>
      <c r="AK24" s="71">
        <v>0</v>
      </c>
      <c r="AL24" s="71"/>
      <c r="AM24" s="71"/>
      <c r="AN24" s="97"/>
      <c r="AO24" s="83"/>
      <c r="AP24" s="83"/>
    </row>
    <row r="25" spans="2:42" x14ac:dyDescent="0.2">
      <c r="E25" s="132"/>
      <c r="F25" s="132"/>
      <c r="G25" s="139"/>
      <c r="H25" s="132"/>
      <c r="I25" s="132"/>
      <c r="J25" s="132"/>
      <c r="K25" s="132"/>
      <c r="L25" s="132"/>
      <c r="M25" s="132"/>
      <c r="N25" s="143"/>
      <c r="O25" s="132"/>
      <c r="P25" s="132"/>
      <c r="R25" s="132"/>
      <c r="T25" s="132"/>
      <c r="U25" s="132"/>
      <c r="V25" s="132"/>
      <c r="X25" s="132"/>
      <c r="Y25" s="132"/>
      <c r="Z25" s="132"/>
      <c r="AD25" s="98">
        <v>3</v>
      </c>
      <c r="AE25" s="71">
        <v>351</v>
      </c>
      <c r="AF25" s="71">
        <v>0</v>
      </c>
      <c r="AG25" s="96">
        <v>1.0900000000000001</v>
      </c>
      <c r="AH25" s="96">
        <v>0</v>
      </c>
      <c r="AI25" s="71">
        <v>0</v>
      </c>
      <c r="AJ25" s="71">
        <v>0</v>
      </c>
      <c r="AK25" s="71">
        <v>0</v>
      </c>
      <c r="AL25" s="71"/>
      <c r="AM25" s="71"/>
      <c r="AN25" s="97"/>
      <c r="AO25" s="83"/>
      <c r="AP25" s="83"/>
    </row>
    <row r="26" spans="2:42" x14ac:dyDescent="0.2">
      <c r="E26" s="132"/>
      <c r="F26" s="132"/>
      <c r="G26" s="139"/>
      <c r="H26" s="132"/>
      <c r="I26" s="132"/>
      <c r="J26" s="132"/>
      <c r="K26" s="132"/>
      <c r="L26" s="132"/>
      <c r="M26" s="132"/>
      <c r="N26" s="143"/>
      <c r="O26" s="132"/>
      <c r="P26" s="132"/>
      <c r="R26" s="132"/>
      <c r="T26" s="132"/>
      <c r="U26" s="132"/>
      <c r="V26" s="132"/>
      <c r="X26" s="132"/>
      <c r="Y26" s="132"/>
      <c r="Z26" s="132"/>
      <c r="AD26" s="98">
        <v>4</v>
      </c>
      <c r="AE26" s="71">
        <v>375</v>
      </c>
      <c r="AF26" s="71">
        <v>0</v>
      </c>
      <c r="AG26" s="96">
        <v>1.1639999999999999</v>
      </c>
      <c r="AH26" s="96">
        <v>0</v>
      </c>
      <c r="AI26" s="71">
        <v>0</v>
      </c>
      <c r="AJ26" s="71">
        <v>0</v>
      </c>
      <c r="AK26" s="71">
        <v>0</v>
      </c>
      <c r="AL26" s="71"/>
      <c r="AM26" s="71"/>
      <c r="AN26" s="97"/>
      <c r="AO26" s="83"/>
      <c r="AP26" s="83"/>
    </row>
    <row r="27" spans="2:42" x14ac:dyDescent="0.2">
      <c r="E27" s="132"/>
      <c r="F27" s="132"/>
      <c r="G27" s="139"/>
      <c r="H27" s="132"/>
      <c r="I27" s="132"/>
      <c r="J27" s="132"/>
      <c r="K27" s="132"/>
      <c r="L27" s="132"/>
      <c r="M27" s="132"/>
      <c r="N27" s="143"/>
      <c r="O27" s="132"/>
      <c r="P27" s="132"/>
      <c r="R27" s="132"/>
      <c r="T27" s="132"/>
      <c r="U27" s="132"/>
      <c r="V27" s="132"/>
      <c r="X27" s="132"/>
      <c r="Y27" s="132"/>
      <c r="Z27" s="132"/>
      <c r="AD27" s="98">
        <v>5</v>
      </c>
      <c r="AE27" s="71">
        <v>375</v>
      </c>
      <c r="AF27" s="71">
        <v>0</v>
      </c>
      <c r="AG27" s="96">
        <v>1.1639999999999999</v>
      </c>
      <c r="AH27" s="96">
        <v>0</v>
      </c>
      <c r="AI27" s="71">
        <v>0</v>
      </c>
      <c r="AJ27" s="71">
        <v>0</v>
      </c>
      <c r="AK27" s="71">
        <v>0</v>
      </c>
      <c r="AL27" s="71"/>
      <c r="AM27" s="71"/>
      <c r="AN27" s="97"/>
      <c r="AO27" s="83"/>
      <c r="AP27" s="83"/>
    </row>
    <row r="28" spans="2:42" x14ac:dyDescent="0.2">
      <c r="E28" s="132"/>
      <c r="F28" s="132"/>
      <c r="G28" s="139"/>
      <c r="H28" s="132"/>
      <c r="I28" s="132"/>
      <c r="J28" s="132"/>
      <c r="K28" s="132"/>
      <c r="L28" s="132"/>
      <c r="M28" s="132"/>
      <c r="N28" s="143"/>
      <c r="O28" s="132"/>
      <c r="P28" s="132"/>
      <c r="R28" s="132"/>
      <c r="T28" s="132"/>
      <c r="U28" s="132"/>
      <c r="V28" s="132"/>
      <c r="X28" s="132"/>
      <c r="Y28" s="132"/>
      <c r="Z28" s="132"/>
      <c r="AD28" s="98">
        <v>6</v>
      </c>
      <c r="AE28" s="71">
        <v>375</v>
      </c>
      <c r="AF28" s="71">
        <v>0</v>
      </c>
      <c r="AG28" s="96">
        <v>1.1639999999999999</v>
      </c>
      <c r="AH28" s="96">
        <v>0</v>
      </c>
      <c r="AI28" s="71">
        <v>0</v>
      </c>
      <c r="AJ28" s="71">
        <v>0</v>
      </c>
      <c r="AK28" s="71">
        <v>0</v>
      </c>
      <c r="AL28" s="71"/>
      <c r="AM28" s="71"/>
      <c r="AN28" s="97"/>
      <c r="AO28" s="83"/>
      <c r="AP28" s="83"/>
    </row>
    <row r="29" spans="2:42" x14ac:dyDescent="0.2">
      <c r="E29" s="132"/>
      <c r="F29" s="132"/>
      <c r="G29" s="139"/>
      <c r="H29" s="132"/>
      <c r="I29" s="132"/>
      <c r="J29" s="132"/>
      <c r="K29" s="132"/>
      <c r="L29" s="132"/>
      <c r="M29" s="132"/>
      <c r="N29" s="143"/>
      <c r="O29" s="132"/>
      <c r="P29" s="132"/>
      <c r="R29" s="132"/>
      <c r="T29" s="132"/>
      <c r="U29" s="132"/>
      <c r="V29" s="132"/>
      <c r="X29" s="132"/>
      <c r="Y29" s="132"/>
      <c r="Z29" s="132"/>
      <c r="AD29" s="98">
        <v>7</v>
      </c>
      <c r="AE29" s="71">
        <v>328</v>
      </c>
      <c r="AF29" s="71">
        <v>0</v>
      </c>
      <c r="AG29" s="96">
        <v>1.018</v>
      </c>
      <c r="AH29" s="96">
        <v>0</v>
      </c>
      <c r="AI29" s="71">
        <v>0</v>
      </c>
      <c r="AJ29" s="71">
        <v>0</v>
      </c>
      <c r="AK29" s="71">
        <v>0</v>
      </c>
      <c r="AL29" s="71"/>
      <c r="AM29" s="71"/>
      <c r="AN29" s="97"/>
      <c r="AO29" s="83"/>
      <c r="AP29" s="83"/>
    </row>
    <row r="30" spans="2:42" x14ac:dyDescent="0.2">
      <c r="E30" s="132"/>
      <c r="F30" s="132"/>
      <c r="G30" s="139"/>
      <c r="H30" s="132"/>
      <c r="I30" s="132"/>
      <c r="J30" s="132"/>
      <c r="K30" s="132"/>
      <c r="L30" s="132"/>
      <c r="M30" s="132"/>
      <c r="N30" s="143"/>
      <c r="O30" s="132"/>
      <c r="P30" s="132"/>
      <c r="R30" s="132"/>
      <c r="T30" s="132"/>
      <c r="U30" s="132"/>
      <c r="V30" s="132"/>
      <c r="X30" s="132"/>
      <c r="Y30" s="132"/>
      <c r="Z30" s="132"/>
      <c r="AD30" s="98">
        <v>8</v>
      </c>
      <c r="AE30" s="71">
        <v>328</v>
      </c>
      <c r="AF30" s="71">
        <v>0</v>
      </c>
      <c r="AG30" s="96">
        <v>1.018</v>
      </c>
      <c r="AH30" s="96">
        <v>0</v>
      </c>
      <c r="AI30" s="71">
        <v>0</v>
      </c>
      <c r="AJ30" s="71">
        <v>0</v>
      </c>
      <c r="AK30" s="71">
        <v>0</v>
      </c>
      <c r="AL30" s="71"/>
      <c r="AM30" s="71"/>
      <c r="AN30" s="97"/>
      <c r="AO30" s="83"/>
      <c r="AP30" s="83"/>
    </row>
    <row r="31" spans="2:42" x14ac:dyDescent="0.2">
      <c r="E31" s="132"/>
      <c r="F31" s="132"/>
      <c r="G31" s="139"/>
      <c r="H31" s="132"/>
      <c r="I31" s="132"/>
      <c r="J31" s="132"/>
      <c r="K31" s="132"/>
      <c r="L31" s="132"/>
      <c r="M31" s="132"/>
      <c r="N31" s="143"/>
      <c r="O31" s="132"/>
      <c r="P31" s="132"/>
      <c r="R31" s="132"/>
      <c r="T31" s="132"/>
      <c r="U31" s="132"/>
      <c r="V31" s="132"/>
      <c r="X31" s="132"/>
      <c r="Y31" s="132"/>
      <c r="Z31" s="132"/>
      <c r="AD31" s="98">
        <v>9</v>
      </c>
      <c r="AE31" s="71">
        <v>325</v>
      </c>
      <c r="AF31" s="71">
        <v>0</v>
      </c>
      <c r="AG31" s="96">
        <v>1.0089999999999999</v>
      </c>
      <c r="AH31" s="96">
        <v>0</v>
      </c>
      <c r="AI31" s="71">
        <v>0</v>
      </c>
      <c r="AJ31" s="71">
        <v>0</v>
      </c>
      <c r="AK31" s="71">
        <v>0</v>
      </c>
      <c r="AL31" s="71"/>
      <c r="AM31" s="71"/>
      <c r="AN31" s="97"/>
      <c r="AO31" s="83"/>
      <c r="AP31" s="83"/>
    </row>
    <row r="32" spans="2:42" x14ac:dyDescent="0.2">
      <c r="E32" s="132"/>
      <c r="F32" s="132"/>
      <c r="G32" s="139"/>
      <c r="H32" s="132"/>
      <c r="I32" s="132"/>
      <c r="J32" s="132"/>
      <c r="K32" s="132"/>
      <c r="L32" s="132"/>
      <c r="M32" s="132"/>
      <c r="N32" s="143"/>
      <c r="O32" s="132"/>
      <c r="P32" s="132"/>
      <c r="R32" s="132"/>
      <c r="T32" s="132"/>
      <c r="U32" s="132"/>
      <c r="V32" s="132"/>
      <c r="X32" s="132"/>
      <c r="Y32" s="132"/>
      <c r="Z32" s="132"/>
      <c r="AD32" s="98">
        <v>10</v>
      </c>
      <c r="AE32" s="71">
        <v>0</v>
      </c>
      <c r="AF32" s="71">
        <v>0</v>
      </c>
      <c r="AG32" s="96">
        <v>0</v>
      </c>
      <c r="AH32" s="96">
        <v>0</v>
      </c>
      <c r="AI32" s="71">
        <v>0</v>
      </c>
      <c r="AJ32" s="71">
        <v>0</v>
      </c>
      <c r="AK32" s="71">
        <v>0</v>
      </c>
      <c r="AL32" s="71"/>
      <c r="AM32" s="71"/>
      <c r="AN32" s="97"/>
      <c r="AO32" s="83"/>
      <c r="AP32" s="83"/>
    </row>
    <row r="33" spans="5:42" x14ac:dyDescent="0.2">
      <c r="E33" s="132"/>
      <c r="F33" s="132"/>
      <c r="G33" s="139"/>
      <c r="H33" s="132"/>
      <c r="I33" s="132"/>
      <c r="J33" s="132"/>
      <c r="K33" s="132"/>
      <c r="L33" s="132"/>
      <c r="M33" s="132"/>
      <c r="N33" s="143"/>
      <c r="O33" s="132"/>
      <c r="P33" s="132"/>
      <c r="R33" s="132"/>
      <c r="T33" s="132"/>
      <c r="U33" s="132"/>
      <c r="V33" s="132"/>
      <c r="X33" s="132"/>
      <c r="Y33" s="132"/>
      <c r="Z33" s="132"/>
      <c r="AD33" s="98">
        <v>11</v>
      </c>
      <c r="AE33" s="71">
        <v>0</v>
      </c>
      <c r="AF33" s="71">
        <v>0</v>
      </c>
      <c r="AG33" s="96">
        <v>0</v>
      </c>
      <c r="AH33" s="96">
        <v>0</v>
      </c>
      <c r="AI33" s="71">
        <v>0</v>
      </c>
      <c r="AJ33" s="71">
        <v>0</v>
      </c>
      <c r="AK33" s="71">
        <v>0</v>
      </c>
      <c r="AL33" s="71"/>
      <c r="AM33" s="71"/>
      <c r="AN33" s="97"/>
      <c r="AO33" s="83"/>
      <c r="AP33" s="83"/>
    </row>
    <row r="34" spans="5:42" x14ac:dyDescent="0.2">
      <c r="E34" s="132"/>
      <c r="F34" s="132"/>
      <c r="G34" s="139"/>
      <c r="H34" s="132"/>
      <c r="I34" s="132"/>
      <c r="J34" s="132"/>
      <c r="K34" s="132"/>
      <c r="L34" s="132"/>
      <c r="M34" s="132"/>
      <c r="N34" s="143"/>
      <c r="O34" s="132"/>
      <c r="P34" s="132"/>
      <c r="R34" s="132"/>
      <c r="T34" s="132"/>
      <c r="U34" s="132"/>
      <c r="V34" s="132"/>
      <c r="X34" s="132"/>
      <c r="Y34" s="132"/>
      <c r="Z34" s="132"/>
      <c r="AD34" s="98">
        <v>12</v>
      </c>
      <c r="AE34" s="71">
        <v>0</v>
      </c>
      <c r="AF34" s="71">
        <v>0</v>
      </c>
      <c r="AG34" s="96">
        <v>0</v>
      </c>
      <c r="AH34" s="96">
        <v>0</v>
      </c>
      <c r="AI34" s="71">
        <v>0</v>
      </c>
      <c r="AJ34" s="71">
        <v>0</v>
      </c>
      <c r="AK34" s="71">
        <v>0</v>
      </c>
      <c r="AL34" s="71"/>
      <c r="AM34" s="71"/>
      <c r="AN34" s="97"/>
      <c r="AO34" s="83"/>
      <c r="AP34" s="83"/>
    </row>
    <row r="35" spans="5:42" x14ac:dyDescent="0.2">
      <c r="E35" s="132"/>
      <c r="F35" s="132"/>
      <c r="G35" s="139"/>
      <c r="H35" s="132"/>
      <c r="I35" s="132"/>
      <c r="J35" s="132"/>
      <c r="K35" s="132"/>
      <c r="L35" s="132"/>
      <c r="M35" s="132"/>
      <c r="N35" s="143"/>
      <c r="O35" s="132"/>
      <c r="P35" s="132"/>
      <c r="R35" s="132"/>
      <c r="T35" s="132"/>
      <c r="U35" s="132"/>
      <c r="V35" s="132"/>
      <c r="X35" s="132"/>
      <c r="Y35" s="132"/>
      <c r="Z35" s="132"/>
      <c r="AD35" s="98">
        <v>13</v>
      </c>
      <c r="AE35" s="71">
        <v>0</v>
      </c>
      <c r="AF35" s="71">
        <v>0</v>
      </c>
      <c r="AG35" s="96">
        <v>0</v>
      </c>
      <c r="AH35" s="96">
        <v>0</v>
      </c>
      <c r="AI35" s="71">
        <v>0</v>
      </c>
      <c r="AJ35" s="71">
        <v>0</v>
      </c>
      <c r="AK35" s="71">
        <v>0</v>
      </c>
      <c r="AL35" s="71"/>
      <c r="AM35" s="71"/>
      <c r="AN35" s="97"/>
      <c r="AO35" s="83"/>
      <c r="AP35" s="83"/>
    </row>
    <row r="36" spans="5:42" x14ac:dyDescent="0.2">
      <c r="E36" s="132"/>
      <c r="F36" s="132"/>
      <c r="G36" s="139"/>
      <c r="H36" s="132"/>
      <c r="I36" s="132"/>
      <c r="J36" s="132"/>
      <c r="K36" s="132"/>
      <c r="L36" s="132"/>
      <c r="M36" s="132"/>
      <c r="N36" s="143"/>
      <c r="O36" s="132"/>
      <c r="P36" s="132"/>
      <c r="R36" s="132"/>
      <c r="T36" s="132"/>
      <c r="U36" s="132"/>
      <c r="V36" s="132"/>
      <c r="X36" s="132"/>
      <c r="Y36" s="132"/>
      <c r="Z36" s="132"/>
      <c r="AD36" s="98">
        <v>14</v>
      </c>
      <c r="AE36" s="71">
        <v>0</v>
      </c>
      <c r="AF36" s="71">
        <v>0</v>
      </c>
      <c r="AG36" s="96">
        <v>0</v>
      </c>
      <c r="AH36" s="96">
        <v>0</v>
      </c>
      <c r="AI36" s="71">
        <v>0</v>
      </c>
      <c r="AJ36" s="71">
        <v>0</v>
      </c>
      <c r="AK36" s="71">
        <v>0</v>
      </c>
      <c r="AL36" s="71"/>
      <c r="AM36" s="71"/>
      <c r="AN36" s="97"/>
      <c r="AO36" s="83"/>
      <c r="AP36" s="83"/>
    </row>
    <row r="37" spans="5:42" x14ac:dyDescent="0.2">
      <c r="E37" s="132"/>
      <c r="F37" s="132"/>
      <c r="G37" s="139"/>
      <c r="H37" s="132"/>
      <c r="I37" s="132"/>
      <c r="J37" s="132"/>
      <c r="K37" s="132"/>
      <c r="L37" s="132"/>
      <c r="M37" s="132"/>
      <c r="N37" s="143"/>
      <c r="O37" s="132"/>
      <c r="P37" s="132"/>
      <c r="R37" s="132"/>
      <c r="T37" s="132"/>
      <c r="U37" s="132"/>
      <c r="V37" s="132"/>
      <c r="X37" s="132"/>
      <c r="Y37" s="132"/>
      <c r="Z37" s="132"/>
      <c r="AD37" s="98">
        <v>15</v>
      </c>
      <c r="AE37" s="71">
        <v>0</v>
      </c>
      <c r="AF37" s="71">
        <v>1029</v>
      </c>
      <c r="AG37" s="96">
        <v>3.1949999999999998</v>
      </c>
      <c r="AH37" s="96">
        <v>11.911999999999999</v>
      </c>
      <c r="AI37" s="71">
        <v>2772</v>
      </c>
      <c r="AJ37" s="71">
        <v>2772</v>
      </c>
      <c r="AK37" s="71">
        <v>0</v>
      </c>
      <c r="AL37" s="71"/>
      <c r="AM37" s="71"/>
      <c r="AN37" s="97"/>
      <c r="AO37" s="83"/>
      <c r="AP37" s="83"/>
    </row>
    <row r="38" spans="5:42" x14ac:dyDescent="0.2">
      <c r="E38" s="132"/>
      <c r="F38" s="132"/>
      <c r="G38" s="139"/>
      <c r="H38" s="132"/>
      <c r="I38" s="132"/>
      <c r="J38" s="132"/>
      <c r="K38" s="132"/>
      <c r="L38" s="132"/>
      <c r="M38" s="132"/>
      <c r="N38" s="143"/>
      <c r="O38" s="132"/>
      <c r="P38" s="132"/>
      <c r="R38" s="132"/>
      <c r="T38" s="132"/>
      <c r="U38" s="132"/>
      <c r="V38" s="132"/>
      <c r="X38" s="132"/>
      <c r="Y38" s="132"/>
      <c r="Z38" s="132"/>
      <c r="AD38" s="98">
        <v>16</v>
      </c>
      <c r="AE38" s="71">
        <v>0</v>
      </c>
      <c r="AF38" s="71">
        <v>1029</v>
      </c>
      <c r="AG38" s="96">
        <v>3.1949999999999998</v>
      </c>
      <c r="AH38" s="96">
        <v>3.1949999999999998</v>
      </c>
      <c r="AI38" s="71">
        <v>743</v>
      </c>
      <c r="AJ38" s="71">
        <v>3518</v>
      </c>
      <c r="AK38" s="71">
        <v>-27</v>
      </c>
      <c r="AL38" s="71"/>
      <c r="AM38" s="71"/>
      <c r="AN38" s="97"/>
      <c r="AO38" s="83"/>
      <c r="AP38" s="83"/>
    </row>
    <row r="39" spans="5:42" x14ac:dyDescent="0.2">
      <c r="E39" s="132"/>
      <c r="F39" s="132"/>
      <c r="G39" s="139"/>
      <c r="H39" s="132"/>
      <c r="I39" s="132"/>
      <c r="J39" s="132"/>
      <c r="K39" s="132"/>
      <c r="L39" s="132"/>
      <c r="M39" s="132"/>
      <c r="N39" s="143"/>
      <c r="O39" s="132"/>
      <c r="P39" s="132"/>
      <c r="R39" s="132"/>
      <c r="T39" s="132"/>
      <c r="U39" s="132"/>
      <c r="V39" s="132"/>
      <c r="X39" s="132"/>
      <c r="Y39" s="132"/>
      <c r="Z39" s="132"/>
      <c r="AD39" s="98">
        <v>17</v>
      </c>
      <c r="AE39" s="71">
        <v>0</v>
      </c>
      <c r="AF39" s="71">
        <v>1029</v>
      </c>
      <c r="AG39" s="96">
        <v>3.1949999999999998</v>
      </c>
      <c r="AH39" s="96">
        <v>3.1949999999999998</v>
      </c>
      <c r="AI39" s="71">
        <v>743</v>
      </c>
      <c r="AJ39" s="71">
        <v>4264</v>
      </c>
      <c r="AK39" s="71">
        <v>-34</v>
      </c>
      <c r="AL39" s="71"/>
      <c r="AM39" s="71"/>
      <c r="AN39" s="97"/>
      <c r="AO39" s="83"/>
      <c r="AP39" s="83"/>
    </row>
    <row r="40" spans="5:42" x14ac:dyDescent="0.2">
      <c r="E40" s="132"/>
      <c r="F40" s="132"/>
      <c r="G40" s="139"/>
      <c r="H40" s="132"/>
      <c r="I40" s="132"/>
      <c r="J40" s="132"/>
      <c r="K40" s="132"/>
      <c r="L40" s="132"/>
      <c r="M40" s="132"/>
      <c r="N40" s="143"/>
      <c r="O40" s="132"/>
      <c r="P40" s="132"/>
      <c r="R40" s="132"/>
      <c r="T40" s="132"/>
      <c r="U40" s="132"/>
      <c r="V40" s="132"/>
      <c r="X40" s="132"/>
      <c r="Y40" s="132"/>
      <c r="Z40" s="132"/>
      <c r="AD40" s="98">
        <v>18</v>
      </c>
      <c r="AE40" s="71">
        <v>0</v>
      </c>
      <c r="AF40" s="71">
        <v>1029</v>
      </c>
      <c r="AG40" s="96">
        <v>3.1949999999999998</v>
      </c>
      <c r="AH40" s="96">
        <v>3.1949999999999998</v>
      </c>
      <c r="AI40" s="71">
        <v>743</v>
      </c>
      <c r="AJ40" s="71">
        <v>5011</v>
      </c>
      <c r="AK40" s="71">
        <v>-41</v>
      </c>
      <c r="AL40" s="71"/>
      <c r="AM40" s="71"/>
      <c r="AN40" s="97"/>
      <c r="AO40" s="83"/>
      <c r="AP40" s="83"/>
    </row>
    <row r="41" spans="5:42" x14ac:dyDescent="0.2">
      <c r="E41" s="132"/>
      <c r="F41" s="132"/>
      <c r="G41" s="139"/>
      <c r="H41" s="132"/>
      <c r="I41" s="132"/>
      <c r="J41" s="132"/>
      <c r="K41" s="132"/>
      <c r="L41" s="132"/>
      <c r="M41" s="132"/>
      <c r="N41" s="143"/>
      <c r="O41" s="132"/>
      <c r="P41" s="132"/>
      <c r="R41" s="132"/>
      <c r="T41" s="132"/>
      <c r="U41" s="132"/>
      <c r="V41" s="132"/>
      <c r="X41" s="132"/>
      <c r="Y41" s="132"/>
      <c r="Z41" s="132"/>
      <c r="AD41" s="98">
        <v>19</v>
      </c>
      <c r="AE41" s="71">
        <v>0</v>
      </c>
      <c r="AF41" s="71">
        <v>1617</v>
      </c>
      <c r="AG41" s="96">
        <v>5.0199999999999996</v>
      </c>
      <c r="AH41" s="96">
        <v>5.0199999999999996</v>
      </c>
      <c r="AI41" s="71">
        <v>1168</v>
      </c>
      <c r="AJ41" s="71">
        <v>6184</v>
      </c>
      <c r="AK41" s="71">
        <v>-48</v>
      </c>
      <c r="AL41" s="71"/>
      <c r="AM41" s="71"/>
      <c r="AN41" s="97"/>
      <c r="AO41" s="83"/>
      <c r="AP41" s="83"/>
    </row>
    <row r="42" spans="5:42" x14ac:dyDescent="0.2">
      <c r="E42" s="132"/>
      <c r="F42" s="132"/>
      <c r="G42" s="139"/>
      <c r="H42" s="132"/>
      <c r="I42" s="132"/>
      <c r="J42" s="132"/>
      <c r="K42" s="132"/>
      <c r="L42" s="132"/>
      <c r="M42" s="132"/>
      <c r="N42" s="143"/>
      <c r="O42" s="132"/>
      <c r="P42" s="132"/>
      <c r="R42" s="132"/>
      <c r="T42" s="132"/>
      <c r="U42" s="132"/>
      <c r="V42" s="132"/>
      <c r="X42" s="132"/>
      <c r="Y42" s="132"/>
      <c r="Z42" s="132"/>
      <c r="AD42" s="98">
        <v>20</v>
      </c>
      <c r="AE42" s="71">
        <v>0</v>
      </c>
      <c r="AF42" s="71">
        <v>1617</v>
      </c>
      <c r="AG42" s="96">
        <v>5.0199999999999996</v>
      </c>
      <c r="AH42" s="96">
        <v>5.0199999999999996</v>
      </c>
      <c r="AI42" s="71">
        <v>1168</v>
      </c>
      <c r="AJ42" s="71">
        <v>7358</v>
      </c>
      <c r="AK42" s="71">
        <v>-59</v>
      </c>
      <c r="AL42" s="71"/>
      <c r="AM42" s="71"/>
      <c r="AN42" s="97"/>
      <c r="AO42" s="83"/>
      <c r="AP42" s="83"/>
    </row>
    <row r="43" spans="5:42" x14ac:dyDescent="0.2">
      <c r="E43" s="132"/>
      <c r="F43" s="132"/>
      <c r="G43" s="139"/>
      <c r="H43" s="132"/>
      <c r="I43" s="132"/>
      <c r="J43" s="132"/>
      <c r="K43" s="132"/>
      <c r="L43" s="132"/>
      <c r="M43" s="132"/>
      <c r="N43" s="143"/>
      <c r="O43" s="132"/>
      <c r="P43" s="132"/>
      <c r="R43" s="132"/>
      <c r="T43" s="132"/>
      <c r="U43" s="132"/>
      <c r="V43" s="132"/>
      <c r="X43" s="132"/>
      <c r="Y43" s="132"/>
      <c r="Z43" s="132"/>
      <c r="AD43" s="98">
        <v>21</v>
      </c>
      <c r="AE43" s="71">
        <v>0</v>
      </c>
      <c r="AF43" s="71">
        <v>1617</v>
      </c>
      <c r="AG43" s="96">
        <v>5.0199999999999996</v>
      </c>
      <c r="AH43" s="96">
        <v>5.0199999999999996</v>
      </c>
      <c r="AI43" s="71">
        <v>1168</v>
      </c>
      <c r="AJ43" s="71">
        <v>8533</v>
      </c>
      <c r="AK43" s="71">
        <v>-70</v>
      </c>
      <c r="AL43" s="71"/>
      <c r="AM43" s="71"/>
      <c r="AN43" s="97"/>
      <c r="AO43" s="83"/>
      <c r="AP43" s="83"/>
    </row>
    <row r="44" spans="5:42" x14ac:dyDescent="0.2">
      <c r="E44" s="132"/>
      <c r="F44" s="132"/>
      <c r="G44" s="139"/>
      <c r="H44" s="132"/>
      <c r="I44" s="132"/>
      <c r="J44" s="132"/>
      <c r="K44" s="132"/>
      <c r="L44" s="132"/>
      <c r="M44" s="132"/>
      <c r="N44" s="143"/>
      <c r="O44" s="132"/>
      <c r="P44" s="132"/>
      <c r="R44" s="132"/>
      <c r="T44" s="132"/>
      <c r="U44" s="132"/>
      <c r="V44" s="132"/>
      <c r="X44" s="132"/>
      <c r="Y44" s="132"/>
      <c r="Z44" s="132"/>
      <c r="AD44" s="98">
        <v>22</v>
      </c>
      <c r="AE44" s="71">
        <v>0</v>
      </c>
      <c r="AF44" s="71">
        <v>1617</v>
      </c>
      <c r="AG44" s="96">
        <v>5.0199999999999996</v>
      </c>
      <c r="AH44" s="96">
        <v>5.0199999999999996</v>
      </c>
      <c r="AI44" s="71">
        <v>1168</v>
      </c>
      <c r="AJ44" s="71">
        <v>9709</v>
      </c>
      <c r="AK44" s="71">
        <v>-81</v>
      </c>
      <c r="AL44" s="71"/>
      <c r="AM44" s="71"/>
      <c r="AN44" s="97"/>
      <c r="AO44" s="83"/>
      <c r="AP44" s="83"/>
    </row>
    <row r="45" spans="5:42" x14ac:dyDescent="0.2">
      <c r="E45" s="132"/>
      <c r="F45" s="132"/>
      <c r="G45" s="139"/>
      <c r="H45" s="132"/>
      <c r="I45" s="132"/>
      <c r="J45" s="132"/>
      <c r="K45" s="132"/>
      <c r="L45" s="132"/>
      <c r="M45" s="132"/>
      <c r="N45" s="143"/>
      <c r="O45" s="132"/>
      <c r="P45" s="132"/>
      <c r="R45" s="132"/>
      <c r="T45" s="132"/>
      <c r="U45" s="132"/>
      <c r="V45" s="132"/>
      <c r="X45" s="132"/>
      <c r="Y45" s="132"/>
      <c r="Z45" s="132"/>
      <c r="AD45" s="98">
        <v>23</v>
      </c>
      <c r="AE45" s="71">
        <v>0</v>
      </c>
      <c r="AF45" s="71">
        <v>2117</v>
      </c>
      <c r="AG45" s="96">
        <v>6.5730000000000004</v>
      </c>
      <c r="AH45" s="96">
        <v>6.5730000000000004</v>
      </c>
      <c r="AI45" s="71">
        <v>1529</v>
      </c>
      <c r="AJ45" s="71">
        <v>11247</v>
      </c>
      <c r="AK45" s="71">
        <v>-93</v>
      </c>
      <c r="AL45" s="71"/>
      <c r="AM45" s="71"/>
      <c r="AN45" s="97"/>
      <c r="AO45" s="83"/>
      <c r="AP45" s="83"/>
    </row>
    <row r="46" spans="5:42" x14ac:dyDescent="0.2">
      <c r="E46" s="132"/>
      <c r="F46" s="132"/>
      <c r="G46" s="139"/>
      <c r="H46" s="132"/>
      <c r="I46" s="132"/>
      <c r="J46" s="132"/>
      <c r="K46" s="132"/>
      <c r="L46" s="132"/>
      <c r="M46" s="132"/>
      <c r="N46" s="143"/>
      <c r="O46" s="132"/>
      <c r="P46" s="132"/>
      <c r="R46" s="132"/>
      <c r="T46" s="132"/>
      <c r="U46" s="132"/>
      <c r="V46" s="132"/>
      <c r="X46" s="132"/>
      <c r="Y46" s="132"/>
      <c r="Z46" s="132"/>
      <c r="AD46" s="98">
        <v>24</v>
      </c>
      <c r="AE46" s="71">
        <v>0</v>
      </c>
      <c r="AF46" s="71">
        <v>2117</v>
      </c>
      <c r="AG46" s="96">
        <v>6.5730000000000004</v>
      </c>
      <c r="AH46" s="96">
        <v>6.5730000000000004</v>
      </c>
      <c r="AI46" s="71">
        <v>1529</v>
      </c>
      <c r="AJ46" s="71">
        <v>12786</v>
      </c>
      <c r="AK46" s="71">
        <v>-107</v>
      </c>
      <c r="AL46" s="71"/>
      <c r="AM46" s="71"/>
      <c r="AN46" s="97"/>
      <c r="AO46" s="83"/>
      <c r="AP46" s="83"/>
    </row>
    <row r="47" spans="5:42" x14ac:dyDescent="0.2">
      <c r="E47" s="132"/>
      <c r="F47" s="132"/>
      <c r="G47" s="139"/>
      <c r="H47" s="132"/>
      <c r="I47" s="132"/>
      <c r="J47" s="132"/>
      <c r="K47" s="132"/>
      <c r="L47" s="132"/>
      <c r="M47" s="132"/>
      <c r="N47" s="143"/>
      <c r="O47" s="132"/>
      <c r="P47" s="132"/>
      <c r="R47" s="132"/>
      <c r="T47" s="132"/>
      <c r="U47" s="132"/>
      <c r="V47" s="132"/>
      <c r="X47" s="132"/>
      <c r="Y47" s="132"/>
      <c r="Z47" s="132"/>
      <c r="AD47" s="98">
        <v>25</v>
      </c>
      <c r="AE47" s="71">
        <v>0</v>
      </c>
      <c r="AF47" s="71">
        <v>2117</v>
      </c>
      <c r="AG47" s="96">
        <v>6.5730000000000004</v>
      </c>
      <c r="AH47" s="96">
        <v>6.5730000000000004</v>
      </c>
      <c r="AI47" s="71">
        <v>1529</v>
      </c>
      <c r="AJ47" s="71">
        <v>14326</v>
      </c>
      <c r="AK47" s="71">
        <v>-122</v>
      </c>
      <c r="AL47" s="71"/>
      <c r="AM47" s="71"/>
      <c r="AN47" s="97"/>
      <c r="AO47" s="83"/>
      <c r="AP47" s="83"/>
    </row>
    <row r="48" spans="5:42" x14ac:dyDescent="0.2">
      <c r="E48" s="132"/>
      <c r="F48" s="132"/>
      <c r="G48" s="139"/>
      <c r="H48" s="132"/>
      <c r="I48" s="132"/>
      <c r="J48" s="132"/>
      <c r="K48" s="132"/>
      <c r="L48" s="132"/>
      <c r="M48" s="132"/>
      <c r="N48" s="143"/>
      <c r="O48" s="132"/>
      <c r="P48" s="132"/>
      <c r="R48" s="132"/>
      <c r="T48" s="132"/>
      <c r="U48" s="132"/>
      <c r="V48" s="132"/>
      <c r="X48" s="132"/>
      <c r="Y48" s="132"/>
      <c r="Z48" s="132"/>
      <c r="AD48" s="98">
        <v>26</v>
      </c>
      <c r="AE48" s="71">
        <v>0</v>
      </c>
      <c r="AF48" s="71">
        <v>2117</v>
      </c>
      <c r="AG48" s="96">
        <v>6.5730000000000004</v>
      </c>
      <c r="AH48" s="96">
        <v>6.5730000000000004</v>
      </c>
      <c r="AI48" s="71">
        <v>1529</v>
      </c>
      <c r="AJ48" s="71">
        <v>15867</v>
      </c>
      <c r="AK48" s="71">
        <v>-136</v>
      </c>
      <c r="AL48" s="71"/>
      <c r="AM48" s="71"/>
      <c r="AN48" s="97"/>
      <c r="AO48" s="83"/>
      <c r="AP48" s="83"/>
    </row>
    <row r="49" spans="5:42" x14ac:dyDescent="0.2">
      <c r="E49" s="132"/>
      <c r="F49" s="132"/>
      <c r="G49" s="139"/>
      <c r="H49" s="132"/>
      <c r="I49" s="132"/>
      <c r="J49" s="132"/>
      <c r="K49" s="132"/>
      <c r="L49" s="132"/>
      <c r="M49" s="132"/>
      <c r="N49" s="143"/>
      <c r="O49" s="132"/>
      <c r="P49" s="132"/>
      <c r="R49" s="132"/>
      <c r="T49" s="132"/>
      <c r="U49" s="132"/>
      <c r="V49" s="132"/>
      <c r="X49" s="132"/>
      <c r="Y49" s="132"/>
      <c r="Z49" s="132"/>
      <c r="AD49" s="98">
        <v>27</v>
      </c>
      <c r="AE49" s="71">
        <v>0</v>
      </c>
      <c r="AF49" s="71">
        <v>2117</v>
      </c>
      <c r="AG49" s="96">
        <v>6.5730000000000004</v>
      </c>
      <c r="AH49" s="96">
        <v>6.5730000000000004</v>
      </c>
      <c r="AI49" s="71">
        <v>1529</v>
      </c>
      <c r="AJ49" s="71">
        <v>17410</v>
      </c>
      <c r="AK49" s="71">
        <v>-151</v>
      </c>
      <c r="AL49" s="71"/>
      <c r="AM49" s="71"/>
      <c r="AN49" s="97"/>
      <c r="AO49" s="83"/>
      <c r="AP49" s="83"/>
    </row>
    <row r="50" spans="5:42" x14ac:dyDescent="0.2">
      <c r="E50" s="132"/>
      <c r="F50" s="132"/>
      <c r="G50" s="139"/>
      <c r="H50" s="132"/>
      <c r="I50" s="132"/>
      <c r="J50" s="132"/>
      <c r="K50" s="132"/>
      <c r="L50" s="132"/>
      <c r="M50" s="132"/>
      <c r="N50" s="143"/>
      <c r="O50" s="132"/>
      <c r="P50" s="132"/>
      <c r="R50" s="132"/>
      <c r="T50" s="132"/>
      <c r="U50" s="132"/>
      <c r="V50" s="132"/>
      <c r="X50" s="132"/>
      <c r="Y50" s="132"/>
      <c r="Z50" s="132"/>
      <c r="AD50" s="98">
        <v>28</v>
      </c>
      <c r="AE50" s="71">
        <v>0</v>
      </c>
      <c r="AF50" s="71">
        <v>1647</v>
      </c>
      <c r="AG50" s="96">
        <v>5.1139999999999999</v>
      </c>
      <c r="AH50" s="96">
        <v>5.1139999999999999</v>
      </c>
      <c r="AI50" s="71">
        <v>1190</v>
      </c>
      <c r="AJ50" s="71">
        <v>18615</v>
      </c>
      <c r="AK50" s="71">
        <v>-166</v>
      </c>
      <c r="AL50" s="71"/>
      <c r="AM50" s="71"/>
      <c r="AN50" s="97"/>
      <c r="AO50" s="83"/>
      <c r="AP50" s="83"/>
    </row>
    <row r="51" spans="5:42" x14ac:dyDescent="0.2">
      <c r="E51" s="132"/>
      <c r="F51" s="132"/>
      <c r="G51" s="139"/>
      <c r="H51" s="132"/>
      <c r="I51" s="132"/>
      <c r="J51" s="132"/>
      <c r="K51" s="132"/>
      <c r="L51" s="132"/>
      <c r="M51" s="132"/>
      <c r="N51" s="143"/>
      <c r="O51" s="132"/>
      <c r="P51" s="132"/>
      <c r="R51" s="132"/>
      <c r="T51" s="132"/>
      <c r="U51" s="132"/>
      <c r="V51" s="132"/>
      <c r="X51" s="132"/>
      <c r="Y51" s="132"/>
      <c r="Z51" s="132"/>
      <c r="AD51" s="98">
        <v>29</v>
      </c>
      <c r="AE51" s="71">
        <v>0</v>
      </c>
      <c r="AF51" s="71">
        <v>1647</v>
      </c>
      <c r="AG51" s="96">
        <v>5.1139999999999999</v>
      </c>
      <c r="AH51" s="96">
        <v>5.1139999999999999</v>
      </c>
      <c r="AI51" s="71">
        <v>1190</v>
      </c>
      <c r="AJ51" s="71">
        <v>19821</v>
      </c>
      <c r="AK51" s="71">
        <v>-177</v>
      </c>
      <c r="AL51" s="71"/>
      <c r="AM51" s="71"/>
      <c r="AN51" s="97"/>
      <c r="AO51" s="83"/>
      <c r="AP51" s="83"/>
    </row>
    <row r="52" spans="5:42" x14ac:dyDescent="0.2">
      <c r="E52" s="132"/>
      <c r="F52" s="132"/>
      <c r="G52" s="139"/>
      <c r="H52" s="132"/>
      <c r="I52" s="132"/>
      <c r="J52" s="132"/>
      <c r="K52" s="132"/>
      <c r="L52" s="132"/>
      <c r="M52" s="132"/>
      <c r="N52" s="143"/>
      <c r="O52" s="132"/>
      <c r="P52" s="132"/>
      <c r="R52" s="132"/>
      <c r="T52" s="132"/>
      <c r="U52" s="132"/>
      <c r="V52" s="132"/>
      <c r="X52" s="132"/>
      <c r="Y52" s="132"/>
      <c r="Z52" s="132"/>
      <c r="AD52" s="98">
        <v>30</v>
      </c>
      <c r="AE52" s="71">
        <v>0</v>
      </c>
      <c r="AF52" s="71">
        <v>1647</v>
      </c>
      <c r="AG52" s="96">
        <v>5.1139999999999999</v>
      </c>
      <c r="AH52" s="96">
        <v>5.1139999999999999</v>
      </c>
      <c r="AI52" s="71">
        <v>1190</v>
      </c>
      <c r="AJ52" s="71">
        <v>21028</v>
      </c>
      <c r="AK52" s="71">
        <v>-189</v>
      </c>
      <c r="AL52" s="71"/>
      <c r="AM52" s="71"/>
      <c r="AN52" s="97"/>
      <c r="AO52" s="83"/>
      <c r="AP52" s="83"/>
    </row>
    <row r="53" spans="5:42" x14ac:dyDescent="0.2">
      <c r="E53" s="132"/>
      <c r="F53" s="132"/>
      <c r="G53" s="139"/>
      <c r="H53" s="132"/>
      <c r="I53" s="132"/>
      <c r="J53" s="132"/>
      <c r="K53" s="132"/>
      <c r="L53" s="132"/>
      <c r="M53" s="132"/>
      <c r="N53" s="143"/>
      <c r="O53" s="132"/>
      <c r="P53" s="132"/>
      <c r="R53" s="132"/>
      <c r="T53" s="132"/>
      <c r="U53" s="132"/>
      <c r="V53" s="132"/>
      <c r="X53" s="132"/>
      <c r="Y53" s="132"/>
      <c r="Z53" s="132"/>
      <c r="AD53" s="98">
        <v>31</v>
      </c>
      <c r="AE53" s="71">
        <v>0</v>
      </c>
      <c r="AF53" s="71">
        <v>1647</v>
      </c>
      <c r="AG53" s="96">
        <v>5.1139999999999999</v>
      </c>
      <c r="AH53" s="96">
        <v>5.1139999999999999</v>
      </c>
      <c r="AI53" s="71">
        <v>1190</v>
      </c>
      <c r="AJ53" s="71">
        <v>22236</v>
      </c>
      <c r="AK53" s="71">
        <v>-200</v>
      </c>
      <c r="AL53" s="71"/>
      <c r="AM53" s="71"/>
      <c r="AN53" s="97"/>
      <c r="AO53" s="83"/>
      <c r="AP53" s="83"/>
    </row>
    <row r="54" spans="5:42" x14ac:dyDescent="0.2">
      <c r="E54" s="132"/>
      <c r="F54" s="132"/>
      <c r="G54" s="139"/>
      <c r="H54" s="132"/>
      <c r="I54" s="132"/>
      <c r="J54" s="132"/>
      <c r="K54" s="132"/>
      <c r="L54" s="132"/>
      <c r="M54" s="132"/>
      <c r="N54" s="143"/>
      <c r="O54" s="132"/>
      <c r="P54" s="132"/>
      <c r="R54" s="132"/>
      <c r="T54" s="132"/>
      <c r="U54" s="132"/>
      <c r="V54" s="132"/>
      <c r="X54" s="132"/>
      <c r="Y54" s="132"/>
      <c r="Z54" s="132"/>
      <c r="AD54" s="98">
        <v>32</v>
      </c>
      <c r="AE54" s="71">
        <v>0</v>
      </c>
      <c r="AF54" s="71">
        <v>1643</v>
      </c>
      <c r="AG54" s="96">
        <v>5.1019999999999754</v>
      </c>
      <c r="AH54" s="96">
        <v>5.1019999999999754</v>
      </c>
      <c r="AI54" s="71">
        <v>1189</v>
      </c>
      <c r="AJ54" s="71">
        <v>23444</v>
      </c>
      <c r="AK54" s="71">
        <v>-211</v>
      </c>
      <c r="AL54" s="71"/>
      <c r="AM54" s="71"/>
      <c r="AN54" s="97"/>
      <c r="AO54" s="83"/>
      <c r="AP54" s="83"/>
    </row>
    <row r="55" spans="5:42" x14ac:dyDescent="0.2">
      <c r="E55" s="132"/>
      <c r="F55" s="132"/>
      <c r="G55" s="139"/>
      <c r="H55" s="132"/>
      <c r="I55" s="132"/>
      <c r="J55" s="132"/>
      <c r="K55" s="132"/>
      <c r="L55" s="132"/>
      <c r="M55" s="132"/>
      <c r="N55" s="143"/>
      <c r="O55" s="132"/>
      <c r="P55" s="132"/>
      <c r="R55" s="132"/>
      <c r="T55" s="132"/>
      <c r="U55" s="132"/>
      <c r="V55" s="132"/>
      <c r="X55" s="132"/>
      <c r="Y55" s="132"/>
      <c r="Z55" s="132"/>
      <c r="AD55" s="98">
        <v>33</v>
      </c>
      <c r="AE55" s="71">
        <v>0</v>
      </c>
      <c r="AF55" s="71">
        <v>0</v>
      </c>
      <c r="AG55" s="96">
        <v>0</v>
      </c>
      <c r="AH55" s="96">
        <v>0</v>
      </c>
      <c r="AI55" s="71">
        <v>0</v>
      </c>
      <c r="AJ55" s="71">
        <v>23464</v>
      </c>
      <c r="AK55" s="71">
        <v>-223</v>
      </c>
      <c r="AL55" s="71"/>
      <c r="AM55" s="71"/>
      <c r="AN55" s="97"/>
      <c r="AO55" s="83"/>
      <c r="AP55" s="83"/>
    </row>
    <row r="56" spans="5:42" x14ac:dyDescent="0.2">
      <c r="E56" s="132"/>
      <c r="F56" s="132"/>
      <c r="G56" s="139"/>
      <c r="H56" s="132"/>
      <c r="I56" s="132"/>
      <c r="J56" s="132"/>
      <c r="K56" s="132"/>
      <c r="L56" s="132"/>
      <c r="M56" s="132"/>
      <c r="N56" s="143"/>
      <c r="O56" s="132"/>
      <c r="P56" s="132"/>
      <c r="R56" s="132"/>
      <c r="T56" s="132"/>
      <c r="U56" s="132"/>
      <c r="V56" s="132"/>
      <c r="X56" s="132"/>
      <c r="Y56" s="132"/>
      <c r="Z56" s="132"/>
      <c r="AD56" s="98">
        <v>34</v>
      </c>
      <c r="AE56" s="71">
        <v>0</v>
      </c>
      <c r="AF56" s="71">
        <v>0</v>
      </c>
      <c r="AG56" s="96">
        <v>0</v>
      </c>
      <c r="AH56" s="96">
        <v>0</v>
      </c>
      <c r="AI56" s="71">
        <v>0</v>
      </c>
      <c r="AJ56" s="71">
        <v>23484</v>
      </c>
      <c r="AK56" s="71">
        <v>-223</v>
      </c>
      <c r="AL56" s="71"/>
      <c r="AM56" s="71"/>
      <c r="AN56" s="97"/>
      <c r="AO56" s="83"/>
      <c r="AP56" s="83"/>
    </row>
    <row r="57" spans="5:42" x14ac:dyDescent="0.2">
      <c r="E57" s="132"/>
      <c r="F57" s="132"/>
      <c r="G57" s="139"/>
      <c r="H57" s="132"/>
      <c r="I57" s="132"/>
      <c r="J57" s="132"/>
      <c r="K57" s="132"/>
      <c r="L57" s="132"/>
      <c r="M57" s="132"/>
      <c r="N57" s="143"/>
      <c r="O57" s="132"/>
      <c r="P57" s="132"/>
      <c r="R57" s="132"/>
      <c r="T57" s="132"/>
      <c r="U57" s="132"/>
      <c r="V57" s="132"/>
      <c r="X57" s="132"/>
      <c r="Y57" s="132"/>
      <c r="Z57" s="132"/>
      <c r="AD57" s="98">
        <v>35</v>
      </c>
      <c r="AE57" s="71">
        <v>0</v>
      </c>
      <c r="AF57" s="71">
        <v>0</v>
      </c>
      <c r="AG57" s="96">
        <v>0</v>
      </c>
      <c r="AH57" s="96">
        <v>0</v>
      </c>
      <c r="AI57" s="71">
        <v>0</v>
      </c>
      <c r="AJ57" s="71">
        <v>13419</v>
      </c>
      <c r="AK57" s="71">
        <v>-223</v>
      </c>
      <c r="AL57" s="71"/>
      <c r="AM57" s="71"/>
      <c r="AN57" s="97"/>
      <c r="AO57" s="83"/>
      <c r="AP57" s="83"/>
    </row>
    <row r="58" spans="5:42" x14ac:dyDescent="0.2">
      <c r="E58" s="132"/>
      <c r="F58" s="132"/>
      <c r="G58" s="139"/>
      <c r="H58" s="132"/>
      <c r="I58" s="132"/>
      <c r="J58" s="132"/>
      <c r="K58" s="132"/>
      <c r="L58" s="132"/>
      <c r="M58" s="132"/>
      <c r="N58" s="143"/>
      <c r="O58" s="132"/>
      <c r="P58" s="132"/>
      <c r="R58" s="132"/>
      <c r="T58" s="132"/>
      <c r="U58" s="132"/>
      <c r="V58" s="132"/>
      <c r="X58" s="132"/>
      <c r="Y58" s="132"/>
      <c r="Z58" s="132"/>
      <c r="AD58" s="98">
        <v>36</v>
      </c>
      <c r="AE58" s="71">
        <v>0</v>
      </c>
      <c r="AF58" s="71">
        <v>0</v>
      </c>
      <c r="AG58" s="96">
        <v>0</v>
      </c>
      <c r="AH58" s="96">
        <v>0</v>
      </c>
      <c r="AI58" s="71">
        <v>0</v>
      </c>
      <c r="AJ58" s="71">
        <v>3430</v>
      </c>
      <c r="AK58" s="71">
        <v>-128</v>
      </c>
      <c r="AL58" s="71"/>
      <c r="AM58" s="71"/>
      <c r="AN58" s="97"/>
      <c r="AO58" s="83"/>
      <c r="AP58" s="83"/>
    </row>
    <row r="59" spans="5:42" x14ac:dyDescent="0.2">
      <c r="E59" s="132"/>
      <c r="F59" s="132"/>
      <c r="G59" s="139"/>
      <c r="H59" s="132"/>
      <c r="I59" s="132"/>
      <c r="J59" s="132"/>
      <c r="K59" s="132"/>
      <c r="L59" s="132"/>
      <c r="M59" s="132"/>
      <c r="N59" s="143"/>
      <c r="O59" s="132"/>
      <c r="P59" s="132"/>
      <c r="R59" s="132"/>
      <c r="T59" s="132"/>
      <c r="U59" s="132"/>
      <c r="V59" s="132"/>
      <c r="X59" s="132"/>
      <c r="Y59" s="132"/>
      <c r="Z59" s="132"/>
      <c r="AD59" s="98">
        <v>37</v>
      </c>
      <c r="AE59" s="71">
        <v>0</v>
      </c>
      <c r="AF59" s="71">
        <v>0</v>
      </c>
      <c r="AG59" s="96">
        <v>0</v>
      </c>
      <c r="AH59" s="96">
        <v>0</v>
      </c>
      <c r="AI59" s="71">
        <v>0</v>
      </c>
      <c r="AJ59" s="71">
        <v>0</v>
      </c>
      <c r="AK59" s="71">
        <v>-33</v>
      </c>
      <c r="AL59" s="71"/>
      <c r="AM59" s="71"/>
      <c r="AN59" s="97"/>
      <c r="AO59" s="83"/>
      <c r="AP59" s="83"/>
    </row>
    <row r="60" spans="5:42" x14ac:dyDescent="0.2">
      <c r="E60" s="132"/>
      <c r="F60" s="132"/>
      <c r="G60" s="139"/>
      <c r="H60" s="132"/>
      <c r="I60" s="132"/>
      <c r="J60" s="132"/>
      <c r="K60" s="132"/>
      <c r="L60" s="132"/>
      <c r="M60" s="132"/>
      <c r="N60" s="143"/>
      <c r="O60" s="132"/>
      <c r="P60" s="132"/>
      <c r="R60" s="132"/>
      <c r="T60" s="132"/>
      <c r="U60" s="132"/>
      <c r="V60" s="132"/>
      <c r="X60" s="132"/>
      <c r="Y60" s="132"/>
      <c r="Z60" s="132"/>
      <c r="AD60" s="98">
        <v>38</v>
      </c>
      <c r="AE60" s="71">
        <v>0</v>
      </c>
      <c r="AF60" s="71">
        <v>0</v>
      </c>
      <c r="AG60" s="96">
        <v>0</v>
      </c>
      <c r="AH60" s="96">
        <v>0</v>
      </c>
      <c r="AI60" s="71">
        <v>0</v>
      </c>
      <c r="AJ60" s="71">
        <v>0</v>
      </c>
      <c r="AK60" s="71">
        <v>0</v>
      </c>
      <c r="AL60" s="71"/>
      <c r="AM60" s="71"/>
      <c r="AN60" s="97"/>
      <c r="AO60" s="83"/>
      <c r="AP60" s="83"/>
    </row>
    <row r="61" spans="5:42" x14ac:dyDescent="0.2">
      <c r="E61" s="132"/>
      <c r="F61" s="132"/>
      <c r="G61" s="139"/>
      <c r="H61" s="132"/>
      <c r="I61" s="132"/>
      <c r="J61" s="132"/>
      <c r="K61" s="132"/>
      <c r="L61" s="132"/>
      <c r="M61" s="132"/>
      <c r="N61" s="143"/>
      <c r="O61" s="132"/>
      <c r="P61" s="132"/>
      <c r="R61" s="132"/>
      <c r="T61" s="132"/>
      <c r="U61" s="132"/>
      <c r="V61" s="132"/>
      <c r="X61" s="132"/>
      <c r="Y61" s="132"/>
      <c r="Z61" s="132"/>
      <c r="AD61" s="98">
        <v>39</v>
      </c>
      <c r="AE61" s="71">
        <v>0</v>
      </c>
      <c r="AF61" s="71">
        <v>0</v>
      </c>
      <c r="AG61" s="96">
        <v>0</v>
      </c>
      <c r="AH61" s="96">
        <v>0</v>
      </c>
      <c r="AI61" s="71">
        <v>0</v>
      </c>
      <c r="AJ61" s="71">
        <v>0</v>
      </c>
      <c r="AK61" s="71">
        <v>0</v>
      </c>
      <c r="AL61" s="71"/>
      <c r="AM61" s="71"/>
      <c r="AN61" s="97"/>
      <c r="AO61" s="83"/>
      <c r="AP61" s="83"/>
    </row>
    <row r="62" spans="5:42" x14ac:dyDescent="0.2">
      <c r="E62" s="132"/>
      <c r="F62" s="132"/>
      <c r="G62" s="139"/>
      <c r="H62" s="132"/>
      <c r="I62" s="132"/>
      <c r="J62" s="132"/>
      <c r="K62" s="132"/>
      <c r="L62" s="132"/>
      <c r="M62" s="132"/>
      <c r="N62" s="143"/>
      <c r="O62" s="132"/>
      <c r="P62" s="132"/>
      <c r="R62" s="132"/>
      <c r="T62" s="132"/>
      <c r="U62" s="132"/>
      <c r="V62" s="132"/>
      <c r="X62" s="132"/>
      <c r="Y62" s="132"/>
      <c r="Z62" s="132"/>
      <c r="AD62" s="98">
        <v>40</v>
      </c>
      <c r="AE62" s="71">
        <v>0</v>
      </c>
      <c r="AF62" s="71">
        <v>0</v>
      </c>
      <c r="AG62" s="96">
        <v>0</v>
      </c>
      <c r="AH62" s="96">
        <v>0</v>
      </c>
      <c r="AI62" s="71">
        <v>0</v>
      </c>
      <c r="AJ62" s="71">
        <v>0</v>
      </c>
      <c r="AK62" s="71">
        <v>0</v>
      </c>
      <c r="AL62" s="71"/>
      <c r="AM62" s="71"/>
      <c r="AN62" s="97"/>
      <c r="AO62" s="83"/>
      <c r="AP62" s="83"/>
    </row>
    <row r="63" spans="5:42" x14ac:dyDescent="0.2">
      <c r="E63" s="132"/>
      <c r="F63" s="132"/>
      <c r="G63" s="139"/>
      <c r="H63" s="132"/>
      <c r="I63" s="132"/>
      <c r="J63" s="132"/>
      <c r="K63" s="132"/>
      <c r="L63" s="132"/>
      <c r="M63" s="132"/>
      <c r="N63" s="143"/>
      <c r="O63" s="132"/>
      <c r="P63" s="132"/>
      <c r="R63" s="132"/>
      <c r="T63" s="132"/>
      <c r="U63" s="132"/>
      <c r="V63" s="132"/>
      <c r="X63" s="132"/>
      <c r="Y63" s="132"/>
      <c r="Z63" s="132"/>
      <c r="AD63" s="98">
        <v>41</v>
      </c>
      <c r="AE63" s="71">
        <v>0</v>
      </c>
      <c r="AF63" s="71">
        <v>0</v>
      </c>
      <c r="AG63" s="96">
        <v>0</v>
      </c>
      <c r="AH63" s="96">
        <v>0</v>
      </c>
      <c r="AI63" s="71">
        <v>0</v>
      </c>
      <c r="AJ63" s="71">
        <v>0</v>
      </c>
      <c r="AK63" s="71">
        <v>0</v>
      </c>
      <c r="AL63" s="71"/>
      <c r="AM63" s="71"/>
      <c r="AN63" s="97"/>
      <c r="AO63" s="83"/>
      <c r="AP63" s="83"/>
    </row>
    <row r="64" spans="5:42" x14ac:dyDescent="0.2">
      <c r="E64" s="132"/>
      <c r="F64" s="132"/>
      <c r="G64" s="139"/>
      <c r="H64" s="132"/>
      <c r="I64" s="132"/>
      <c r="J64" s="132"/>
      <c r="K64" s="132"/>
      <c r="L64" s="132"/>
      <c r="M64" s="132"/>
      <c r="N64" s="143"/>
      <c r="O64" s="132"/>
      <c r="P64" s="132"/>
      <c r="R64" s="132"/>
      <c r="T64" s="132"/>
      <c r="U64" s="132"/>
      <c r="V64" s="132"/>
      <c r="X64" s="132"/>
      <c r="Y64" s="132"/>
      <c r="Z64" s="132"/>
      <c r="AD64" s="98">
        <v>42</v>
      </c>
      <c r="AE64" s="71">
        <v>0</v>
      </c>
      <c r="AF64" s="71">
        <v>0</v>
      </c>
      <c r="AG64" s="96">
        <v>0</v>
      </c>
      <c r="AH64" s="96">
        <v>0</v>
      </c>
      <c r="AI64" s="71">
        <v>0</v>
      </c>
      <c r="AJ64" s="71">
        <v>0</v>
      </c>
      <c r="AK64" s="71">
        <v>0</v>
      </c>
      <c r="AL64" s="71"/>
      <c r="AM64" s="71"/>
      <c r="AN64" s="97"/>
      <c r="AO64" s="83"/>
      <c r="AP64" s="83"/>
    </row>
    <row r="65" spans="2:42" x14ac:dyDescent="0.2">
      <c r="E65" s="132"/>
      <c r="F65" s="132"/>
      <c r="G65" s="139"/>
      <c r="H65" s="132"/>
      <c r="I65" s="132"/>
      <c r="J65" s="132"/>
      <c r="K65" s="132"/>
      <c r="L65" s="132"/>
      <c r="M65" s="132"/>
      <c r="N65" s="143"/>
      <c r="O65" s="132"/>
      <c r="P65" s="132"/>
      <c r="R65" s="132"/>
      <c r="T65" s="132"/>
      <c r="U65" s="132"/>
      <c r="V65" s="132"/>
      <c r="X65" s="132"/>
      <c r="Y65" s="132"/>
      <c r="Z65" s="132"/>
      <c r="AD65" s="98">
        <v>43</v>
      </c>
      <c r="AE65" s="71">
        <v>0</v>
      </c>
      <c r="AF65" s="71">
        <v>0</v>
      </c>
      <c r="AG65" s="96">
        <v>0</v>
      </c>
      <c r="AH65" s="96">
        <v>0</v>
      </c>
      <c r="AI65" s="71">
        <v>0</v>
      </c>
      <c r="AJ65" s="71">
        <v>0</v>
      </c>
      <c r="AK65" s="71">
        <v>0</v>
      </c>
      <c r="AL65" s="71"/>
      <c r="AM65" s="71"/>
      <c r="AN65" s="97"/>
      <c r="AO65" s="83"/>
      <c r="AP65" s="83"/>
    </row>
    <row r="66" spans="2:42" x14ac:dyDescent="0.2">
      <c r="E66" s="132"/>
      <c r="F66" s="132"/>
      <c r="G66" s="139"/>
      <c r="H66" s="132"/>
      <c r="I66" s="132"/>
      <c r="J66" s="132"/>
      <c r="K66" s="132"/>
      <c r="L66" s="132"/>
      <c r="M66" s="132"/>
      <c r="N66" s="143"/>
      <c r="O66" s="132"/>
      <c r="P66" s="132"/>
      <c r="R66" s="132"/>
      <c r="T66" s="132"/>
      <c r="U66" s="132"/>
      <c r="V66" s="132"/>
      <c r="X66" s="132"/>
      <c r="Y66" s="132"/>
      <c r="Z66" s="132"/>
      <c r="AD66" s="98">
        <v>44</v>
      </c>
      <c r="AE66" s="71">
        <v>0</v>
      </c>
      <c r="AF66" s="71">
        <v>0</v>
      </c>
      <c r="AG66" s="96">
        <v>0</v>
      </c>
      <c r="AH66" s="96">
        <v>0</v>
      </c>
      <c r="AI66" s="71">
        <v>0</v>
      </c>
      <c r="AJ66" s="71">
        <v>0</v>
      </c>
      <c r="AK66" s="71">
        <v>0</v>
      </c>
      <c r="AL66" s="71"/>
      <c r="AM66" s="71"/>
      <c r="AN66" s="97"/>
      <c r="AO66" s="83"/>
      <c r="AP66" s="83"/>
    </row>
    <row r="67" spans="2:42" x14ac:dyDescent="0.2">
      <c r="E67" s="132"/>
      <c r="F67" s="132"/>
      <c r="G67" s="139"/>
      <c r="H67" s="132"/>
      <c r="I67" s="132"/>
      <c r="J67" s="132"/>
      <c r="K67" s="132"/>
      <c r="L67" s="132"/>
      <c r="M67" s="132"/>
      <c r="N67" s="143"/>
      <c r="O67" s="132"/>
      <c r="P67" s="132"/>
      <c r="R67" s="132"/>
      <c r="T67" s="132"/>
      <c r="U67" s="132"/>
      <c r="V67" s="132"/>
      <c r="X67" s="132"/>
      <c r="Y67" s="132"/>
      <c r="Z67" s="132"/>
      <c r="AD67" s="98">
        <v>45</v>
      </c>
      <c r="AE67" s="71">
        <v>0</v>
      </c>
      <c r="AF67" s="71">
        <v>0</v>
      </c>
      <c r="AG67" s="96">
        <v>0</v>
      </c>
      <c r="AH67" s="96">
        <v>0</v>
      </c>
      <c r="AI67" s="71">
        <v>0</v>
      </c>
      <c r="AJ67" s="71">
        <v>0</v>
      </c>
      <c r="AK67" s="71">
        <v>0</v>
      </c>
      <c r="AL67" s="71"/>
      <c r="AM67" s="71"/>
      <c r="AN67" s="97"/>
      <c r="AO67" s="83"/>
      <c r="AP67" s="83"/>
    </row>
    <row r="68" spans="2:42" x14ac:dyDescent="0.2">
      <c r="E68" s="132"/>
      <c r="F68" s="132"/>
      <c r="G68" s="139"/>
      <c r="H68" s="132"/>
      <c r="I68" s="132"/>
      <c r="J68" s="132"/>
      <c r="K68" s="132"/>
      <c r="L68" s="132"/>
      <c r="M68" s="132"/>
      <c r="N68" s="143"/>
      <c r="O68" s="132"/>
      <c r="P68" s="132"/>
      <c r="R68" s="132"/>
      <c r="T68" s="132"/>
      <c r="U68" s="132"/>
      <c r="V68" s="132"/>
      <c r="X68" s="132"/>
      <c r="Y68" s="132"/>
      <c r="Z68" s="132"/>
      <c r="AD68" s="98">
        <v>46</v>
      </c>
      <c r="AE68" s="71">
        <v>0</v>
      </c>
      <c r="AF68" s="71">
        <v>0</v>
      </c>
      <c r="AG68" s="96">
        <v>0</v>
      </c>
      <c r="AH68" s="96">
        <v>0</v>
      </c>
      <c r="AI68" s="71">
        <v>0</v>
      </c>
      <c r="AJ68" s="71">
        <v>0</v>
      </c>
      <c r="AK68" s="71">
        <v>0</v>
      </c>
      <c r="AL68" s="71"/>
      <c r="AM68" s="71"/>
      <c r="AN68" s="97"/>
      <c r="AO68" s="83"/>
      <c r="AP68" s="83"/>
    </row>
    <row r="69" spans="2:42" x14ac:dyDescent="0.2">
      <c r="E69" s="132"/>
      <c r="F69" s="132"/>
      <c r="G69" s="139"/>
      <c r="H69" s="132"/>
      <c r="I69" s="132"/>
      <c r="J69" s="132"/>
      <c r="K69" s="132"/>
      <c r="L69" s="132"/>
      <c r="M69" s="132"/>
      <c r="N69" s="143"/>
      <c r="O69" s="132"/>
      <c r="P69" s="132"/>
      <c r="R69" s="132"/>
      <c r="T69" s="132"/>
      <c r="U69" s="132"/>
      <c r="V69" s="132"/>
      <c r="X69" s="132"/>
      <c r="Y69" s="132"/>
      <c r="Z69" s="132"/>
      <c r="AD69" s="98">
        <v>47</v>
      </c>
      <c r="AE69" s="71">
        <v>0</v>
      </c>
      <c r="AF69" s="71">
        <v>0</v>
      </c>
      <c r="AG69" s="96">
        <v>0</v>
      </c>
      <c r="AH69" s="96">
        <v>0</v>
      </c>
      <c r="AI69" s="71">
        <v>0</v>
      </c>
      <c r="AJ69" s="71">
        <v>0</v>
      </c>
      <c r="AK69" s="71">
        <v>0</v>
      </c>
      <c r="AL69" s="71"/>
      <c r="AM69" s="71"/>
      <c r="AN69" s="97"/>
      <c r="AO69" s="83"/>
      <c r="AP69" s="83"/>
    </row>
    <row r="70" spans="2:42" x14ac:dyDescent="0.2">
      <c r="G70" s="139"/>
      <c r="H70" s="132"/>
      <c r="I70" s="132"/>
      <c r="J70" s="132"/>
      <c r="K70" s="132"/>
      <c r="L70" s="132"/>
      <c r="M70" s="132"/>
      <c r="N70" s="143"/>
      <c r="O70" s="132"/>
      <c r="P70" s="132"/>
      <c r="R70" s="132"/>
      <c r="T70" s="132"/>
      <c r="U70" s="132"/>
      <c r="V70" s="132"/>
      <c r="X70" s="132"/>
      <c r="Y70" s="132"/>
      <c r="Z70" s="132"/>
      <c r="AD70" s="98">
        <v>48</v>
      </c>
      <c r="AE70" s="71">
        <v>0</v>
      </c>
      <c r="AF70" s="71">
        <v>0</v>
      </c>
      <c r="AG70" s="96">
        <v>0</v>
      </c>
      <c r="AH70" s="96">
        <v>0</v>
      </c>
      <c r="AI70" s="71">
        <v>0</v>
      </c>
      <c r="AJ70" s="71">
        <v>0</v>
      </c>
      <c r="AK70" s="71">
        <v>0</v>
      </c>
      <c r="AL70" s="71"/>
      <c r="AM70" s="71"/>
      <c r="AN70" s="97"/>
      <c r="AO70" s="83"/>
      <c r="AP70" s="83"/>
    </row>
    <row r="71" spans="2:42" s="7" customFormat="1" ht="5.25" x14ac:dyDescent="0.2">
      <c r="B71" s="135"/>
      <c r="C71" s="101"/>
      <c r="D71" s="135"/>
      <c r="E71" s="102"/>
      <c r="F71" s="102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D71" s="90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81"/>
    </row>
  </sheetData>
  <mergeCells count="17">
    <mergeCell ref="AI18:AM18"/>
    <mergeCell ref="K18:L18"/>
    <mergeCell ref="J18:J19"/>
    <mergeCell ref="Z18:Z19"/>
    <mergeCell ref="AD18:AD19"/>
    <mergeCell ref="AE18:AF18"/>
    <mergeCell ref="O18:P18"/>
    <mergeCell ref="R18:R19"/>
    <mergeCell ref="U18:U19"/>
    <mergeCell ref="W18:W19"/>
    <mergeCell ref="X18:X19"/>
    <mergeCell ref="Y18:Y19"/>
    <mergeCell ref="G18:G19"/>
    <mergeCell ref="H18:H19"/>
    <mergeCell ref="I18:I19"/>
    <mergeCell ref="M18:M19"/>
    <mergeCell ref="N18:N19"/>
  </mergeCells>
  <conditionalFormatting sqref="P23:P70">
    <cfRule type="cellIs" dxfId="0" priority="1" operator="notEqual">
      <formula>0</formula>
    </cfRule>
  </conditionalFormatting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base</vt:lpstr>
      <vt:lpstr>impla</vt:lpstr>
      <vt:lpstr>flxEmpF</vt:lpstr>
      <vt:lpstr>datab</vt:lpstr>
      <vt:lpstr>durFPRO</vt:lpstr>
      <vt:lpstr>fluxo1</vt:lpstr>
      <vt:lpstr>fluxo2</vt:lpstr>
      <vt:lpstr>fluxo5</vt:lpstr>
      <vt:lpstr>incc</vt:lpstr>
      <vt:lpstr>infla</vt:lpstr>
      <vt:lpstr>ipca</vt:lpstr>
      <vt:lpstr>iprecos</vt:lpstr>
      <vt:lpstr>pbackFPRO</vt:lpstr>
      <vt:lpstr>PEIFpro</vt:lpstr>
      <vt:lpstr>qua1EI</vt:lpstr>
      <vt:lpstr>TabCon</vt:lpstr>
      <vt:lpstr>TabEst</vt:lpstr>
      <vt:lpstr>TabGer</vt:lpstr>
      <vt:lpstr>taxaCDIadiante</vt:lpstr>
      <vt:lpstr>TIRfPRO</vt:lpstr>
      <vt:lpstr>txCDIB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da Rocha Lima Jr.</dc:creator>
  <cp:lastModifiedBy>João da Rocha Lima Jr.</cp:lastModifiedBy>
  <dcterms:created xsi:type="dcterms:W3CDTF">2011-02-21T19:27:31Z</dcterms:created>
  <dcterms:modified xsi:type="dcterms:W3CDTF">2020-03-06T19:51:55Z</dcterms:modified>
</cp:coreProperties>
</file>