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0\Contabilidade Avançada II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3" i="1"/>
  <c r="F23" i="1"/>
  <c r="G22" i="1"/>
  <c r="F22" i="1"/>
  <c r="G21" i="1"/>
  <c r="F21" i="1"/>
  <c r="G20" i="1"/>
  <c r="F20" i="1"/>
  <c r="G19" i="1"/>
  <c r="F19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G7" i="1"/>
  <c r="G6" i="1"/>
  <c r="G5" i="1"/>
  <c r="G4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<sst xmlns="http://schemas.openxmlformats.org/spreadsheetml/2006/main" count="81" uniqueCount="69">
  <si>
    <t>Empresa</t>
  </si>
  <si>
    <t>Nº de NEs</t>
  </si>
  <si>
    <t>Nº pp. de NEs</t>
  </si>
  <si>
    <t>Nº pp. Relatório ADM</t>
  </si>
  <si>
    <t>ENGIE BRASIL</t>
  </si>
  <si>
    <t>GRENDENE</t>
  </si>
  <si>
    <t>LOCALIZA</t>
  </si>
  <si>
    <t>M DIAS BRANCO</t>
  </si>
  <si>
    <t>WEG</t>
  </si>
  <si>
    <t>Adaptado da aluna Alana da Costa Barros</t>
  </si>
  <si>
    <t>TOTVS S.A.</t>
  </si>
  <si>
    <t>Marisa</t>
  </si>
  <si>
    <t>Viver Incorporadora</t>
  </si>
  <si>
    <t>Saraiva</t>
  </si>
  <si>
    <t>Azul</t>
  </si>
  <si>
    <t xml:space="preserve">Arezzo </t>
  </si>
  <si>
    <t>Embraer</t>
  </si>
  <si>
    <t>GenShopping</t>
  </si>
  <si>
    <t>Gol</t>
  </si>
  <si>
    <t>Energisa</t>
  </si>
  <si>
    <t>Minerva</t>
  </si>
  <si>
    <t>Cosan</t>
  </si>
  <si>
    <t>SLC</t>
  </si>
  <si>
    <t>Klabin</t>
  </si>
  <si>
    <t>Alpargatas</t>
  </si>
  <si>
    <t>Positivo</t>
  </si>
  <si>
    <t>Iguatemi</t>
  </si>
  <si>
    <t>Cia Hering</t>
  </si>
  <si>
    <t>Magazine Luiza</t>
  </si>
  <si>
    <t>CPFL energia</t>
  </si>
  <si>
    <t>Pomifrutas</t>
  </si>
  <si>
    <t>Vulcabras</t>
  </si>
  <si>
    <t xml:space="preserve">BK Brasil </t>
  </si>
  <si>
    <t>Tecnisa</t>
  </si>
  <si>
    <t>Gafisa</t>
  </si>
  <si>
    <t>Tenda</t>
  </si>
  <si>
    <t>Even</t>
  </si>
  <si>
    <t>MRV</t>
  </si>
  <si>
    <t>Natura</t>
  </si>
  <si>
    <t>Ouro Fino</t>
  </si>
  <si>
    <t>Raia</t>
  </si>
  <si>
    <t>Biosev</t>
  </si>
  <si>
    <t>São Martinho</t>
  </si>
  <si>
    <t>Alana</t>
  </si>
  <si>
    <t>Anesio</t>
  </si>
  <si>
    <t>Caroline</t>
  </si>
  <si>
    <t>Diego</t>
  </si>
  <si>
    <t>Elis</t>
  </si>
  <si>
    <t>Carol</t>
  </si>
  <si>
    <t>Gabriela</t>
  </si>
  <si>
    <t>Jaime</t>
  </si>
  <si>
    <t>Marcela</t>
  </si>
  <si>
    <t>Rafaela</t>
  </si>
  <si>
    <t>????</t>
  </si>
  <si>
    <t>Azul x Gol</t>
  </si>
  <si>
    <t>Suzano</t>
  </si>
  <si>
    <t>Suzano x Klabin</t>
  </si>
  <si>
    <t>Anésio e Caroline</t>
  </si>
  <si>
    <t>Diego e Gabriela</t>
  </si>
  <si>
    <t>anésio</t>
  </si>
  <si>
    <t>Engie x CPFL</t>
  </si>
  <si>
    <t>Alana e Jaime</t>
  </si>
  <si>
    <t>Gafisa x Even</t>
  </si>
  <si>
    <t>Marcela e Rafaela</t>
  </si>
  <si>
    <t>Responsáveis</t>
  </si>
  <si>
    <t>Estudo comparativo das Nes - PRINCIPAIS diferenças</t>
  </si>
  <si>
    <t>Data de entrega: 20.03.20, até 20h40.</t>
  </si>
  <si>
    <t>PP/NE (qtde de NEs por pag.)</t>
  </si>
  <si>
    <t>RA/RE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</si>
</sst>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0" borderId="11" xfId="0" applyBorder="1"/>
    <xf numFmtId="0" fontId="0" fillId="0" borderId="11" xfId="0" applyFill="1" applyBorder="1"/>
    <xf numFmtId="0" fontId="0" fillId="4" borderId="8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top" textRotation="255"/>
    </xf>
    <xf numFmtId="0" fontId="0" fillId="4" borderId="9" xfId="0" applyFill="1" applyBorder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  <xf numFmtId="0" fontId="0" fillId="4" borderId="4" xfId="0" applyFill="1" applyBorder="1" applyAlignment="1">
      <alignment horizontal="center" vertical="top" textRotation="255" wrapText="1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 applyAlignment="1">
      <alignment horizontal="center"/>
    </xf>
    <xf numFmtId="0" fontId="0" fillId="4" borderId="11" xfId="0" applyFill="1" applyBorder="1"/>
    <xf numFmtId="0" fontId="4" fillId="4" borderId="4" xfId="0" applyFont="1" applyFill="1" applyBorder="1" applyAlignment="1"/>
    <xf numFmtId="0" fontId="4" fillId="4" borderId="4" xfId="0" applyFont="1" applyFill="1" applyBorder="1"/>
    <xf numFmtId="0" fontId="4" fillId="4" borderId="4" xfId="0" applyFont="1" applyFill="1" applyBorder="1" applyAlignment="1">
      <alignment vertical="center"/>
    </xf>
    <xf numFmtId="0" fontId="0" fillId="5" borderId="0" xfId="0" applyFill="1"/>
    <xf numFmtId="0" fontId="0" fillId="3" borderId="0" xfId="0" applyFill="1"/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12" xfId="0" applyFill="1" applyBorder="1" applyAlignment="1">
      <alignment vertical="top"/>
    </xf>
    <xf numFmtId="0" fontId="4" fillId="0" borderId="6" xfId="0" applyFont="1" applyFill="1" applyBorder="1" applyAlignment="1"/>
    <xf numFmtId="0" fontId="0" fillId="0" borderId="6" xfId="0" applyFill="1" applyBorder="1"/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6" borderId="0" xfId="0" applyFill="1"/>
    <xf numFmtId="0" fontId="0" fillId="0" borderId="0" xfId="0" applyFill="1"/>
    <xf numFmtId="0" fontId="0" fillId="2" borderId="0" xfId="0" applyFill="1"/>
    <xf numFmtId="0" fontId="2" fillId="0" borderId="0" xfId="0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4" borderId="0" xfId="0" applyNumberFormat="1" applyFont="1" applyFill="1" applyBorder="1" applyAlignment="1">
      <alignment horizontal="center" vertical="center"/>
    </xf>
    <xf numFmtId="9" fontId="3" fillId="4" borderId="0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Q3" sqref="Q3"/>
    </sheetView>
  </sheetViews>
  <sheetFormatPr defaultRowHeight="15" x14ac:dyDescent="0.25"/>
  <cols>
    <col min="2" max="2" width="20.42578125" customWidth="1"/>
    <col min="3" max="3" width="12.7109375" customWidth="1"/>
    <col min="4" max="4" width="12.85546875" customWidth="1"/>
    <col min="5" max="5" width="15.85546875" customWidth="1"/>
    <col min="6" max="6" width="10.28515625" customWidth="1"/>
    <col min="7" max="7" width="9.28515625" customWidth="1"/>
    <col min="9" max="9" width="9.140625" style="46"/>
    <col min="10" max="10" width="16" customWidth="1"/>
    <col min="16" max="16" width="5" customWidth="1"/>
  </cols>
  <sheetData>
    <row r="1" spans="1:17" x14ac:dyDescent="0.25">
      <c r="A1" s="35" t="s">
        <v>9</v>
      </c>
      <c r="J1" t="s">
        <v>66</v>
      </c>
    </row>
    <row r="2" spans="1:17" ht="15.75" thickBot="1" x14ac:dyDescent="0.3"/>
    <row r="3" spans="1:17" ht="75.75" customHeight="1" thickBot="1" x14ac:dyDescent="0.3">
      <c r="A3" s="5"/>
      <c r="B3" s="1" t="s">
        <v>0</v>
      </c>
      <c r="C3" s="1" t="s">
        <v>1</v>
      </c>
      <c r="D3" s="1" t="s">
        <v>2</v>
      </c>
      <c r="E3" s="4" t="s">
        <v>3</v>
      </c>
      <c r="F3" s="48" t="s">
        <v>67</v>
      </c>
      <c r="G3" s="48" t="s">
        <v>68</v>
      </c>
      <c r="J3" s="36" t="s">
        <v>65</v>
      </c>
      <c r="K3" s="14"/>
      <c r="L3" s="15"/>
      <c r="M3" s="39" t="s">
        <v>64</v>
      </c>
      <c r="N3" s="15"/>
      <c r="O3" s="15"/>
      <c r="P3" s="15"/>
    </row>
    <row r="4" spans="1:17" ht="16.5" thickBot="1" x14ac:dyDescent="0.3">
      <c r="A4" s="42" t="s">
        <v>43</v>
      </c>
      <c r="B4" s="2" t="s">
        <v>4</v>
      </c>
      <c r="C4" s="3">
        <v>29</v>
      </c>
      <c r="D4" s="3">
        <v>47</v>
      </c>
      <c r="E4" s="3">
        <v>10</v>
      </c>
      <c r="F4" s="50">
        <f>+D4/C4</f>
        <v>1.6206896551724137</v>
      </c>
      <c r="G4" s="49">
        <f>+E4/D4</f>
        <v>0.21276595744680851</v>
      </c>
      <c r="H4" s="34"/>
      <c r="J4" s="37" t="s">
        <v>60</v>
      </c>
      <c r="K4" s="14"/>
      <c r="L4" s="16"/>
      <c r="M4" s="40" t="s">
        <v>61</v>
      </c>
      <c r="N4" s="16"/>
      <c r="O4" s="17"/>
      <c r="P4" s="13"/>
    </row>
    <row r="5" spans="1:17" ht="15.75" thickBot="1" x14ac:dyDescent="0.3">
      <c r="A5" s="43"/>
      <c r="B5" s="2" t="s">
        <v>5</v>
      </c>
      <c r="C5" s="3">
        <v>24</v>
      </c>
      <c r="D5" s="3">
        <v>38</v>
      </c>
      <c r="E5" s="3">
        <v>22</v>
      </c>
      <c r="F5" s="50">
        <f t="shared" ref="F5:F8" si="0">+D5/C5</f>
        <v>1.5833333333333333</v>
      </c>
      <c r="G5" s="49">
        <f t="shared" ref="G5:G8" si="1">+E5/D5</f>
        <v>0.57894736842105265</v>
      </c>
      <c r="J5" s="37"/>
      <c r="K5" s="14"/>
      <c r="L5" s="15"/>
      <c r="M5" s="41"/>
      <c r="N5" s="15"/>
      <c r="O5" s="15"/>
      <c r="P5" s="15"/>
      <c r="Q5" s="15"/>
    </row>
    <row r="6" spans="1:17" ht="15.75" thickBot="1" x14ac:dyDescent="0.3">
      <c r="A6" s="43"/>
      <c r="B6" s="2" t="s">
        <v>6</v>
      </c>
      <c r="C6" s="3">
        <v>25</v>
      </c>
      <c r="D6" s="3">
        <v>35</v>
      </c>
      <c r="E6" s="3">
        <v>26</v>
      </c>
      <c r="F6" s="50">
        <f t="shared" si="0"/>
        <v>1.4</v>
      </c>
      <c r="G6" s="49">
        <f t="shared" si="1"/>
        <v>0.74285714285714288</v>
      </c>
      <c r="J6" s="37"/>
      <c r="K6" s="14"/>
      <c r="L6" s="15"/>
      <c r="M6" s="41"/>
      <c r="N6" s="15"/>
      <c r="O6" s="15"/>
      <c r="P6" s="15"/>
      <c r="Q6" s="15"/>
    </row>
    <row r="7" spans="1:17" ht="15.75" thickBot="1" x14ac:dyDescent="0.3">
      <c r="A7" s="43"/>
      <c r="B7" s="2" t="s">
        <v>7</v>
      </c>
      <c r="C7" s="3">
        <v>30</v>
      </c>
      <c r="D7" s="3">
        <v>61</v>
      </c>
      <c r="E7" s="3">
        <v>20</v>
      </c>
      <c r="F7" s="50">
        <f t="shared" si="0"/>
        <v>2.0333333333333332</v>
      </c>
      <c r="G7" s="49">
        <f t="shared" si="1"/>
        <v>0.32786885245901637</v>
      </c>
      <c r="J7" s="37"/>
      <c r="K7" s="14"/>
      <c r="L7" s="15"/>
      <c r="M7" s="41"/>
      <c r="N7" s="15"/>
      <c r="O7" s="15"/>
      <c r="P7" s="15"/>
      <c r="Q7" s="15"/>
    </row>
    <row r="8" spans="1:17" x14ac:dyDescent="0.25">
      <c r="A8" s="44"/>
      <c r="B8" s="8" t="s">
        <v>8</v>
      </c>
      <c r="C8" s="9">
        <v>33</v>
      </c>
      <c r="D8" s="9">
        <v>26</v>
      </c>
      <c r="E8" s="9">
        <v>8</v>
      </c>
      <c r="F8" s="50">
        <f t="shared" si="0"/>
        <v>0.78787878787878785</v>
      </c>
      <c r="G8" s="49">
        <f t="shared" si="1"/>
        <v>0.30769230769230771</v>
      </c>
      <c r="J8" s="37"/>
      <c r="K8" s="14"/>
      <c r="L8" s="15"/>
      <c r="M8" s="41"/>
      <c r="N8" s="15"/>
      <c r="O8" s="15"/>
      <c r="P8" s="15"/>
      <c r="Q8" s="15"/>
    </row>
    <row r="9" spans="1:17" ht="15.75" x14ac:dyDescent="0.25">
      <c r="A9" s="25" t="s">
        <v>44</v>
      </c>
      <c r="B9" s="31" t="s">
        <v>10</v>
      </c>
      <c r="C9" s="29">
        <v>32</v>
      </c>
      <c r="D9" s="29">
        <v>48</v>
      </c>
      <c r="E9" s="29">
        <v>10</v>
      </c>
      <c r="F9" s="51">
        <f t="shared" ref="F9:F48" si="2">+D9/C9</f>
        <v>1.5</v>
      </c>
      <c r="G9" s="52">
        <f t="shared" ref="G9:G48" si="3">+E9/D9</f>
        <v>0.20833333333333334</v>
      </c>
      <c r="J9" s="37"/>
      <c r="K9" s="14"/>
      <c r="L9" s="15"/>
      <c r="M9" s="41"/>
      <c r="N9" s="15"/>
      <c r="O9" s="15"/>
      <c r="P9" s="15"/>
      <c r="Q9" s="15"/>
    </row>
    <row r="10" spans="1:17" ht="15.75" x14ac:dyDescent="0.25">
      <c r="A10" s="25"/>
      <c r="B10" s="31" t="s">
        <v>11</v>
      </c>
      <c r="C10" s="29">
        <v>37</v>
      </c>
      <c r="D10" s="29">
        <v>58</v>
      </c>
      <c r="E10" s="29">
        <v>8</v>
      </c>
      <c r="F10" s="51">
        <f t="shared" si="2"/>
        <v>1.5675675675675675</v>
      </c>
      <c r="G10" s="52">
        <f t="shared" si="3"/>
        <v>0.13793103448275862</v>
      </c>
      <c r="J10" s="37"/>
      <c r="K10" s="11"/>
      <c r="L10" s="12"/>
      <c r="M10" s="37"/>
      <c r="N10" s="12"/>
      <c r="O10" s="12"/>
      <c r="P10" s="12"/>
    </row>
    <row r="11" spans="1:17" ht="15.75" x14ac:dyDescent="0.25">
      <c r="A11" s="25"/>
      <c r="B11" s="31" t="s">
        <v>12</v>
      </c>
      <c r="C11" s="29">
        <v>33</v>
      </c>
      <c r="D11" s="29">
        <v>63</v>
      </c>
      <c r="E11" s="29">
        <v>4</v>
      </c>
      <c r="F11" s="51">
        <f t="shared" si="2"/>
        <v>1.9090909090909092</v>
      </c>
      <c r="G11" s="52">
        <f t="shared" si="3"/>
        <v>6.3492063492063489E-2</v>
      </c>
      <c r="J11" s="37"/>
      <c r="K11" s="11"/>
      <c r="L11" s="12"/>
      <c r="M11" s="37"/>
      <c r="N11" s="12"/>
      <c r="O11" s="12"/>
      <c r="P11" s="12"/>
    </row>
    <row r="12" spans="1:17" ht="15.75" x14ac:dyDescent="0.25">
      <c r="A12" s="25"/>
      <c r="B12" s="32" t="s">
        <v>13</v>
      </c>
      <c r="C12" s="29">
        <v>32</v>
      </c>
      <c r="D12" s="29">
        <v>55</v>
      </c>
      <c r="E12" s="29">
        <v>14</v>
      </c>
      <c r="F12" s="51">
        <f t="shared" si="2"/>
        <v>1.71875</v>
      </c>
      <c r="G12" s="52">
        <f t="shared" si="3"/>
        <v>0.25454545454545452</v>
      </c>
      <c r="J12" s="37"/>
      <c r="K12" s="11"/>
      <c r="L12" s="12"/>
      <c r="M12" s="37"/>
      <c r="N12" s="12"/>
      <c r="O12" s="12"/>
      <c r="P12" s="12"/>
    </row>
    <row r="13" spans="1:17" ht="15.75" x14ac:dyDescent="0.25">
      <c r="A13" s="25"/>
      <c r="B13" s="33" t="s">
        <v>14</v>
      </c>
      <c r="C13" s="29">
        <v>29</v>
      </c>
      <c r="D13" s="29">
        <v>85</v>
      </c>
      <c r="E13" s="29">
        <v>13</v>
      </c>
      <c r="F13" s="51">
        <f t="shared" si="2"/>
        <v>2.9310344827586206</v>
      </c>
      <c r="G13" s="52">
        <f t="shared" si="3"/>
        <v>0.15294117647058825</v>
      </c>
      <c r="H13" s="45"/>
      <c r="J13" s="37" t="s">
        <v>54</v>
      </c>
      <c r="K13" s="11"/>
      <c r="L13" s="12"/>
      <c r="M13" s="37" t="s">
        <v>57</v>
      </c>
      <c r="N13" s="12"/>
      <c r="O13" s="12"/>
      <c r="P13" s="12"/>
    </row>
    <row r="14" spans="1:17" x14ac:dyDescent="0.25">
      <c r="A14" s="10" t="s">
        <v>48</v>
      </c>
      <c r="B14" s="5" t="s">
        <v>15</v>
      </c>
      <c r="C14" s="26">
        <v>33</v>
      </c>
      <c r="D14" s="26">
        <v>65</v>
      </c>
      <c r="E14" s="26">
        <v>15</v>
      </c>
      <c r="F14" s="50">
        <f t="shared" si="2"/>
        <v>1.9696969696969697</v>
      </c>
      <c r="G14" s="49">
        <f t="shared" si="3"/>
        <v>0.23076923076923078</v>
      </c>
      <c r="J14" s="37"/>
      <c r="K14" s="11"/>
      <c r="L14" s="12"/>
      <c r="M14" s="41"/>
      <c r="N14" s="12"/>
      <c r="O14" s="15"/>
      <c r="P14" s="15"/>
    </row>
    <row r="15" spans="1:17" x14ac:dyDescent="0.25">
      <c r="A15" s="10"/>
      <c r="B15" s="5" t="s">
        <v>16</v>
      </c>
      <c r="C15" s="26">
        <v>38</v>
      </c>
      <c r="D15" s="26">
        <v>88</v>
      </c>
      <c r="E15" s="26">
        <v>29</v>
      </c>
      <c r="F15" s="50">
        <f t="shared" si="2"/>
        <v>2.3157894736842106</v>
      </c>
      <c r="G15" s="49">
        <f t="shared" si="3"/>
        <v>0.32954545454545453</v>
      </c>
      <c r="J15" s="37"/>
      <c r="M15" s="37"/>
    </row>
    <row r="16" spans="1:17" x14ac:dyDescent="0.25">
      <c r="A16" s="10"/>
      <c r="B16" s="5" t="s">
        <v>17</v>
      </c>
      <c r="C16" s="26">
        <v>31</v>
      </c>
      <c r="D16" s="26">
        <v>61</v>
      </c>
      <c r="E16" s="26">
        <v>5</v>
      </c>
      <c r="F16" s="50">
        <f t="shared" si="2"/>
        <v>1.967741935483871</v>
      </c>
      <c r="G16" s="49">
        <f t="shared" si="3"/>
        <v>8.1967213114754092E-2</v>
      </c>
      <c r="J16" s="37"/>
      <c r="M16" s="37"/>
    </row>
    <row r="17" spans="1:17" x14ac:dyDescent="0.25">
      <c r="A17" s="10"/>
      <c r="B17" s="5" t="s">
        <v>18</v>
      </c>
      <c r="C17" s="26">
        <v>30</v>
      </c>
      <c r="D17" s="26">
        <v>42</v>
      </c>
      <c r="E17" s="26">
        <v>3</v>
      </c>
      <c r="F17" s="50">
        <f t="shared" si="2"/>
        <v>1.4</v>
      </c>
      <c r="G17" s="49">
        <f t="shared" si="3"/>
        <v>7.1428571428571425E-2</v>
      </c>
      <c r="H17" s="45"/>
      <c r="J17" s="37" t="s">
        <v>54</v>
      </c>
      <c r="M17" s="37" t="s">
        <v>57</v>
      </c>
    </row>
    <row r="18" spans="1:17" x14ac:dyDescent="0.25">
      <c r="A18" s="10"/>
      <c r="B18" s="6" t="s">
        <v>53</v>
      </c>
      <c r="C18" s="26"/>
      <c r="D18" s="26"/>
      <c r="E18" s="26"/>
      <c r="F18" s="50"/>
      <c r="G18" s="49"/>
      <c r="J18" s="37"/>
      <c r="M18" s="37"/>
    </row>
    <row r="19" spans="1:17" ht="15.75" x14ac:dyDescent="0.25">
      <c r="A19" s="20" t="s">
        <v>46</v>
      </c>
      <c r="B19" s="28" t="s">
        <v>19</v>
      </c>
      <c r="C19" s="29">
        <v>42</v>
      </c>
      <c r="D19" s="29">
        <v>110</v>
      </c>
      <c r="E19" s="29">
        <v>19</v>
      </c>
      <c r="F19" s="51">
        <f t="shared" si="2"/>
        <v>2.6190476190476191</v>
      </c>
      <c r="G19" s="52">
        <f t="shared" si="3"/>
        <v>0.17272727272727273</v>
      </c>
      <c r="J19" s="37"/>
      <c r="K19" s="14"/>
      <c r="L19" s="16"/>
      <c r="M19" s="40"/>
    </row>
    <row r="20" spans="1:17" x14ac:dyDescent="0.25">
      <c r="A20" s="21"/>
      <c r="B20" s="28" t="s">
        <v>20</v>
      </c>
      <c r="C20" s="29">
        <v>31</v>
      </c>
      <c r="D20" s="29">
        <v>70</v>
      </c>
      <c r="E20" s="29">
        <v>22</v>
      </c>
      <c r="F20" s="51">
        <f t="shared" si="2"/>
        <v>2.2580645161290325</v>
      </c>
      <c r="G20" s="52">
        <f t="shared" si="3"/>
        <v>0.31428571428571428</v>
      </c>
      <c r="J20" s="37"/>
      <c r="M20" s="37"/>
    </row>
    <row r="21" spans="1:17" x14ac:dyDescent="0.25">
      <c r="A21" s="21"/>
      <c r="B21" s="28" t="s">
        <v>21</v>
      </c>
      <c r="C21" s="29">
        <v>25</v>
      </c>
      <c r="D21" s="29">
        <v>99</v>
      </c>
      <c r="E21" s="29">
        <v>8</v>
      </c>
      <c r="F21" s="51">
        <f t="shared" si="2"/>
        <v>3.96</v>
      </c>
      <c r="G21" s="52">
        <f t="shared" si="3"/>
        <v>8.0808080808080815E-2</v>
      </c>
      <c r="J21" s="37"/>
      <c r="M21" s="37"/>
    </row>
    <row r="22" spans="1:17" x14ac:dyDescent="0.25">
      <c r="A22" s="21"/>
      <c r="B22" s="28" t="s">
        <v>22</v>
      </c>
      <c r="C22" s="29">
        <v>30</v>
      </c>
      <c r="D22" s="29">
        <v>83</v>
      </c>
      <c r="E22" s="29">
        <v>48</v>
      </c>
      <c r="F22" s="51">
        <f t="shared" si="2"/>
        <v>2.7666666666666666</v>
      </c>
      <c r="G22" s="52">
        <f t="shared" si="3"/>
        <v>0.57831325301204817</v>
      </c>
      <c r="J22" s="37"/>
      <c r="M22" s="37"/>
    </row>
    <row r="23" spans="1:17" x14ac:dyDescent="0.25">
      <c r="A23" s="21"/>
      <c r="B23" s="28" t="s">
        <v>55</v>
      </c>
      <c r="C23" s="29">
        <v>31</v>
      </c>
      <c r="D23" s="29">
        <v>99</v>
      </c>
      <c r="E23" s="29">
        <v>9</v>
      </c>
      <c r="F23" s="51">
        <f t="shared" si="2"/>
        <v>3.193548387096774</v>
      </c>
      <c r="G23" s="52">
        <f t="shared" si="3"/>
        <v>9.0909090909090912E-2</v>
      </c>
      <c r="H23" s="35"/>
      <c r="J23" s="37" t="s">
        <v>56</v>
      </c>
      <c r="M23" s="37" t="s">
        <v>58</v>
      </c>
      <c r="P23" s="5">
        <v>1</v>
      </c>
      <c r="Q23" s="5" t="s">
        <v>43</v>
      </c>
    </row>
    <row r="24" spans="1:17" x14ac:dyDescent="0.25">
      <c r="A24" s="24" t="s">
        <v>47</v>
      </c>
      <c r="C24" s="26"/>
      <c r="D24" s="26"/>
      <c r="E24" s="26"/>
      <c r="F24" s="50"/>
      <c r="G24" s="49"/>
      <c r="J24" s="37"/>
      <c r="M24" s="37"/>
      <c r="P24" s="5">
        <v>2</v>
      </c>
      <c r="Q24" s="5" t="s">
        <v>59</v>
      </c>
    </row>
    <row r="25" spans="1:17" x14ac:dyDescent="0.25">
      <c r="A25" s="24"/>
      <c r="C25" s="26"/>
      <c r="D25" s="26"/>
      <c r="E25" s="26"/>
      <c r="F25" s="50"/>
      <c r="G25" s="49"/>
      <c r="J25" s="37"/>
      <c r="M25" s="37"/>
      <c r="P25" s="5">
        <v>3</v>
      </c>
      <c r="Q25" s="5" t="s">
        <v>45</v>
      </c>
    </row>
    <row r="26" spans="1:17" x14ac:dyDescent="0.25">
      <c r="A26" s="24"/>
      <c r="C26" s="26"/>
      <c r="D26" s="26"/>
      <c r="E26" s="26"/>
      <c r="F26" s="50"/>
      <c r="G26" s="49"/>
      <c r="J26" s="37"/>
      <c r="M26" s="37"/>
      <c r="P26" s="5">
        <v>4</v>
      </c>
      <c r="Q26" s="5" t="s">
        <v>46</v>
      </c>
    </row>
    <row r="27" spans="1:17" x14ac:dyDescent="0.25">
      <c r="A27" s="24"/>
      <c r="C27" s="26"/>
      <c r="D27" s="26"/>
      <c r="E27" s="26"/>
      <c r="F27" s="50"/>
      <c r="G27" s="49"/>
      <c r="J27" s="37"/>
      <c r="M27" s="37"/>
      <c r="P27" s="5">
        <v>5</v>
      </c>
      <c r="Q27" s="6" t="s">
        <v>49</v>
      </c>
    </row>
    <row r="28" spans="1:17" x14ac:dyDescent="0.25">
      <c r="A28" s="24"/>
      <c r="C28" s="26"/>
      <c r="D28" s="26"/>
      <c r="E28" s="26"/>
      <c r="F28" s="50"/>
      <c r="G28" s="49"/>
      <c r="J28" s="37"/>
      <c r="M28" s="37"/>
      <c r="P28" s="5">
        <v>6</v>
      </c>
      <c r="Q28" s="5" t="s">
        <v>50</v>
      </c>
    </row>
    <row r="29" spans="1:17" x14ac:dyDescent="0.25">
      <c r="A29" s="23" t="s">
        <v>49</v>
      </c>
      <c r="B29" s="28" t="s">
        <v>23</v>
      </c>
      <c r="C29" s="29">
        <v>28</v>
      </c>
      <c r="D29" s="29">
        <v>55</v>
      </c>
      <c r="E29" s="29">
        <v>14</v>
      </c>
      <c r="F29" s="51">
        <f t="shared" si="2"/>
        <v>1.9642857142857142</v>
      </c>
      <c r="G29" s="52">
        <f t="shared" si="3"/>
        <v>0.25454545454545452</v>
      </c>
      <c r="H29" s="35"/>
      <c r="J29" s="37" t="s">
        <v>56</v>
      </c>
      <c r="M29" s="37" t="s">
        <v>58</v>
      </c>
      <c r="P29" s="5">
        <v>7</v>
      </c>
      <c r="Q29" s="5" t="s">
        <v>51</v>
      </c>
    </row>
    <row r="30" spans="1:17" x14ac:dyDescent="0.25">
      <c r="A30" s="23"/>
      <c r="B30" s="28" t="s">
        <v>24</v>
      </c>
      <c r="C30" s="29">
        <v>34</v>
      </c>
      <c r="D30" s="29">
        <v>60</v>
      </c>
      <c r="E30" s="29">
        <v>11</v>
      </c>
      <c r="F30" s="51">
        <f t="shared" si="2"/>
        <v>1.7647058823529411</v>
      </c>
      <c r="G30" s="52">
        <f t="shared" si="3"/>
        <v>0.18333333333333332</v>
      </c>
      <c r="J30" s="37"/>
      <c r="M30" s="37"/>
      <c r="P30" s="5">
        <v>8</v>
      </c>
      <c r="Q30" s="5" t="s">
        <v>52</v>
      </c>
    </row>
    <row r="31" spans="1:17" x14ac:dyDescent="0.25">
      <c r="A31" s="23"/>
      <c r="B31" s="28" t="s">
        <v>25</v>
      </c>
      <c r="C31" s="29">
        <v>35</v>
      </c>
      <c r="D31" s="29">
        <v>58</v>
      </c>
      <c r="E31" s="29">
        <v>6</v>
      </c>
      <c r="F31" s="51">
        <f t="shared" si="2"/>
        <v>1.6571428571428573</v>
      </c>
      <c r="G31" s="52">
        <f t="shared" si="3"/>
        <v>0.10344827586206896</v>
      </c>
      <c r="J31" s="37"/>
      <c r="M31" s="37"/>
    </row>
    <row r="32" spans="1:17" x14ac:dyDescent="0.25">
      <c r="A32" s="23"/>
      <c r="B32" s="28" t="s">
        <v>26</v>
      </c>
      <c r="C32" s="29">
        <v>27</v>
      </c>
      <c r="D32" s="29">
        <v>60</v>
      </c>
      <c r="E32" s="29">
        <v>14</v>
      </c>
      <c r="F32" s="51">
        <f t="shared" si="2"/>
        <v>2.2222222222222223</v>
      </c>
      <c r="G32" s="52">
        <f t="shared" si="3"/>
        <v>0.23333333333333334</v>
      </c>
      <c r="J32" s="37"/>
      <c r="M32" s="37"/>
    </row>
    <row r="33" spans="1:13" x14ac:dyDescent="0.25">
      <c r="A33" s="23"/>
      <c r="B33" s="28" t="s">
        <v>27</v>
      </c>
      <c r="C33" s="29">
        <v>39</v>
      </c>
      <c r="D33" s="29">
        <v>59</v>
      </c>
      <c r="E33" s="29">
        <v>10</v>
      </c>
      <c r="F33" s="51">
        <f t="shared" si="2"/>
        <v>1.5128205128205128</v>
      </c>
      <c r="G33" s="52">
        <f t="shared" si="3"/>
        <v>0.16949152542372881</v>
      </c>
      <c r="J33" s="37"/>
      <c r="M33" s="37"/>
    </row>
    <row r="34" spans="1:13" x14ac:dyDescent="0.25">
      <c r="A34" s="22" t="s">
        <v>50</v>
      </c>
      <c r="B34" s="18" t="s">
        <v>28</v>
      </c>
      <c r="C34" s="26">
        <v>32</v>
      </c>
      <c r="D34" s="26">
        <v>57</v>
      </c>
      <c r="E34" s="26">
        <v>21</v>
      </c>
      <c r="F34" s="50">
        <f t="shared" si="2"/>
        <v>1.78125</v>
      </c>
      <c r="G34" s="49">
        <f t="shared" si="3"/>
        <v>0.36842105263157893</v>
      </c>
      <c r="J34" s="37"/>
      <c r="M34" s="37"/>
    </row>
    <row r="35" spans="1:13" ht="15.75" x14ac:dyDescent="0.25">
      <c r="A35" s="22"/>
      <c r="B35" s="18" t="s">
        <v>29</v>
      </c>
      <c r="C35" s="26">
        <v>35</v>
      </c>
      <c r="D35" s="26">
        <v>76</v>
      </c>
      <c r="E35" s="26">
        <v>20</v>
      </c>
      <c r="F35" s="50">
        <f t="shared" si="2"/>
        <v>2.1714285714285713</v>
      </c>
      <c r="G35" s="49">
        <f t="shared" si="3"/>
        <v>0.26315789473684209</v>
      </c>
      <c r="H35" s="34"/>
      <c r="J35" s="37" t="s">
        <v>60</v>
      </c>
      <c r="K35" s="14"/>
      <c r="L35" s="16"/>
      <c r="M35" s="40" t="s">
        <v>61</v>
      </c>
    </row>
    <row r="36" spans="1:13" x14ac:dyDescent="0.25">
      <c r="A36" s="22"/>
      <c r="B36" s="18" t="s">
        <v>30</v>
      </c>
      <c r="C36" s="26">
        <v>36</v>
      </c>
      <c r="D36" s="27">
        <v>28</v>
      </c>
      <c r="E36" s="26">
        <v>3</v>
      </c>
      <c r="F36" s="50">
        <f t="shared" si="2"/>
        <v>0.77777777777777779</v>
      </c>
      <c r="G36" s="49">
        <f t="shared" si="3"/>
        <v>0.10714285714285714</v>
      </c>
      <c r="J36" s="37"/>
      <c r="M36" s="37"/>
    </row>
    <row r="37" spans="1:13" x14ac:dyDescent="0.25">
      <c r="A37" s="22"/>
      <c r="B37" s="18" t="s">
        <v>31</v>
      </c>
      <c r="C37" s="26">
        <v>32</v>
      </c>
      <c r="D37" s="26">
        <v>63</v>
      </c>
      <c r="E37" s="26">
        <v>37</v>
      </c>
      <c r="F37" s="50">
        <f t="shared" si="2"/>
        <v>1.96875</v>
      </c>
      <c r="G37" s="49">
        <f t="shared" si="3"/>
        <v>0.58730158730158732</v>
      </c>
      <c r="J37" s="37"/>
      <c r="M37" s="41"/>
    </row>
    <row r="38" spans="1:13" x14ac:dyDescent="0.25">
      <c r="A38" s="22"/>
      <c r="B38" s="18" t="s">
        <v>32</v>
      </c>
      <c r="C38" s="26">
        <v>37</v>
      </c>
      <c r="D38" s="26">
        <v>69</v>
      </c>
      <c r="E38" s="26">
        <v>2</v>
      </c>
      <c r="F38" s="50">
        <f t="shared" si="2"/>
        <v>1.8648648648648649</v>
      </c>
      <c r="G38" s="49">
        <f t="shared" si="3"/>
        <v>2.8985507246376812E-2</v>
      </c>
      <c r="J38" s="37"/>
      <c r="M38" s="37"/>
    </row>
    <row r="39" spans="1:13" x14ac:dyDescent="0.25">
      <c r="A39" s="23" t="s">
        <v>51</v>
      </c>
      <c r="B39" s="30" t="s">
        <v>33</v>
      </c>
      <c r="C39" s="29">
        <v>29</v>
      </c>
      <c r="D39" s="29">
        <v>39</v>
      </c>
      <c r="E39" s="29">
        <v>23</v>
      </c>
      <c r="F39" s="51">
        <f t="shared" si="2"/>
        <v>1.3448275862068966</v>
      </c>
      <c r="G39" s="52">
        <f t="shared" si="3"/>
        <v>0.58974358974358976</v>
      </c>
      <c r="J39" s="37"/>
      <c r="M39" s="37"/>
    </row>
    <row r="40" spans="1:13" x14ac:dyDescent="0.25">
      <c r="A40" s="23"/>
      <c r="B40" s="30" t="s">
        <v>34</v>
      </c>
      <c r="C40" s="29">
        <v>32</v>
      </c>
      <c r="D40" s="29">
        <v>66</v>
      </c>
      <c r="E40" s="29">
        <v>7</v>
      </c>
      <c r="F40" s="51">
        <f t="shared" si="2"/>
        <v>2.0625</v>
      </c>
      <c r="G40" s="52">
        <f t="shared" si="3"/>
        <v>0.10606060606060606</v>
      </c>
      <c r="H40" s="47"/>
      <c r="J40" s="37" t="s">
        <v>62</v>
      </c>
      <c r="M40" s="37" t="s">
        <v>63</v>
      </c>
    </row>
    <row r="41" spans="1:13" x14ac:dyDescent="0.25">
      <c r="A41" s="23"/>
      <c r="B41" s="30" t="s">
        <v>35</v>
      </c>
      <c r="C41" s="29">
        <v>28</v>
      </c>
      <c r="D41" s="29">
        <v>47</v>
      </c>
      <c r="E41" s="29">
        <v>9</v>
      </c>
      <c r="F41" s="51">
        <f t="shared" si="2"/>
        <v>1.6785714285714286</v>
      </c>
      <c r="G41" s="52">
        <f t="shared" si="3"/>
        <v>0.19148936170212766</v>
      </c>
      <c r="J41" s="37"/>
      <c r="M41" s="37"/>
    </row>
    <row r="42" spans="1:13" x14ac:dyDescent="0.25">
      <c r="A42" s="23"/>
      <c r="B42" s="30" t="s">
        <v>36</v>
      </c>
      <c r="C42" s="29">
        <v>27</v>
      </c>
      <c r="D42" s="29">
        <v>49</v>
      </c>
      <c r="E42" s="29">
        <v>33</v>
      </c>
      <c r="F42" s="51">
        <f t="shared" si="2"/>
        <v>1.8148148148148149</v>
      </c>
      <c r="G42" s="52">
        <f t="shared" si="3"/>
        <v>0.67346938775510201</v>
      </c>
      <c r="J42" s="37"/>
      <c r="M42" s="37"/>
    </row>
    <row r="43" spans="1:13" x14ac:dyDescent="0.25">
      <c r="A43" s="23"/>
      <c r="B43" s="30" t="s">
        <v>37</v>
      </c>
      <c r="C43" s="29">
        <v>31</v>
      </c>
      <c r="D43" s="29">
        <v>65</v>
      </c>
      <c r="E43" s="29">
        <v>18</v>
      </c>
      <c r="F43" s="51">
        <f t="shared" si="2"/>
        <v>2.096774193548387</v>
      </c>
      <c r="G43" s="52">
        <f t="shared" si="3"/>
        <v>0.27692307692307694</v>
      </c>
      <c r="J43" s="37"/>
      <c r="M43" s="37"/>
    </row>
    <row r="44" spans="1:13" x14ac:dyDescent="0.25">
      <c r="A44" s="22" t="s">
        <v>52</v>
      </c>
      <c r="B44" s="18" t="s">
        <v>38</v>
      </c>
      <c r="C44" s="26">
        <v>34</v>
      </c>
      <c r="D44" s="26">
        <v>112</v>
      </c>
      <c r="E44" s="26">
        <v>31</v>
      </c>
      <c r="F44" s="50">
        <f t="shared" si="2"/>
        <v>3.2941176470588234</v>
      </c>
      <c r="G44" s="49">
        <f t="shared" si="3"/>
        <v>0.2767857142857143</v>
      </c>
      <c r="J44" s="37"/>
      <c r="M44" s="37"/>
    </row>
    <row r="45" spans="1:13" x14ac:dyDescent="0.25">
      <c r="A45" s="22"/>
      <c r="B45" s="19" t="s">
        <v>39</v>
      </c>
      <c r="C45" s="26">
        <v>30</v>
      </c>
      <c r="D45" s="26">
        <v>49</v>
      </c>
      <c r="E45" s="26">
        <v>28</v>
      </c>
      <c r="F45" s="50">
        <f t="shared" si="2"/>
        <v>1.6333333333333333</v>
      </c>
      <c r="G45" s="49">
        <f t="shared" si="3"/>
        <v>0.5714285714285714</v>
      </c>
      <c r="J45" s="37"/>
      <c r="M45" s="37"/>
    </row>
    <row r="46" spans="1:13" x14ac:dyDescent="0.25">
      <c r="A46" s="22"/>
      <c r="B46" s="18" t="s">
        <v>40</v>
      </c>
      <c r="C46" s="26">
        <v>29</v>
      </c>
      <c r="D46" s="26">
        <v>53</v>
      </c>
      <c r="E46" s="26">
        <v>19</v>
      </c>
      <c r="F46" s="50">
        <f t="shared" si="2"/>
        <v>1.8275862068965518</v>
      </c>
      <c r="G46" s="49">
        <f t="shared" si="3"/>
        <v>0.35849056603773582</v>
      </c>
      <c r="J46" s="37"/>
      <c r="M46" s="37"/>
    </row>
    <row r="47" spans="1:13" x14ac:dyDescent="0.25">
      <c r="A47" s="22"/>
      <c r="B47" s="19" t="s">
        <v>41</v>
      </c>
      <c r="C47" s="26">
        <v>32</v>
      </c>
      <c r="D47" s="26">
        <v>63</v>
      </c>
      <c r="E47" s="26">
        <v>41</v>
      </c>
      <c r="F47" s="50">
        <f t="shared" si="2"/>
        <v>1.96875</v>
      </c>
      <c r="G47" s="49">
        <f t="shared" si="3"/>
        <v>0.65079365079365081</v>
      </c>
      <c r="J47" s="37"/>
      <c r="M47" s="37"/>
    </row>
    <row r="48" spans="1:13" ht="15.75" thickBot="1" x14ac:dyDescent="0.3">
      <c r="A48" s="22"/>
      <c r="B48" s="19" t="s">
        <v>42</v>
      </c>
      <c r="C48" s="26">
        <v>32</v>
      </c>
      <c r="D48" s="26">
        <v>59</v>
      </c>
      <c r="E48" s="26">
        <v>28</v>
      </c>
      <c r="F48" s="50">
        <f t="shared" si="2"/>
        <v>1.84375</v>
      </c>
      <c r="G48" s="49">
        <f t="shared" si="3"/>
        <v>0.47457627118644069</v>
      </c>
      <c r="J48" s="38"/>
      <c r="M48" s="38"/>
    </row>
    <row r="49" spans="3:7" x14ac:dyDescent="0.25">
      <c r="C49" s="7"/>
      <c r="D49" s="7"/>
      <c r="E49" s="7"/>
      <c r="F49" s="7"/>
      <c r="G49" s="7"/>
    </row>
    <row r="50" spans="3:7" x14ac:dyDescent="0.25">
      <c r="C50" s="7"/>
      <c r="D50" s="7"/>
      <c r="E50" s="7"/>
      <c r="F50" s="7"/>
      <c r="G50" s="7"/>
    </row>
    <row r="51" spans="3:7" x14ac:dyDescent="0.25">
      <c r="C51" s="7"/>
      <c r="D51" s="7"/>
      <c r="E51" s="7"/>
      <c r="F51" s="7"/>
      <c r="G51" s="7"/>
    </row>
    <row r="52" spans="3:7" x14ac:dyDescent="0.25">
      <c r="C52" s="7"/>
      <c r="D52" s="7"/>
      <c r="E52" s="7"/>
      <c r="F52" s="7"/>
      <c r="G52" s="7"/>
    </row>
    <row r="53" spans="3:7" x14ac:dyDescent="0.25">
      <c r="C53" s="7"/>
      <c r="D53" s="7"/>
      <c r="E53" s="7"/>
      <c r="F53" s="7"/>
      <c r="G53" s="7"/>
    </row>
  </sheetData>
  <mergeCells count="9">
    <mergeCell ref="A34:A38"/>
    <mergeCell ref="A39:A43"/>
    <mergeCell ref="A44:A48"/>
    <mergeCell ref="A4:A8"/>
    <mergeCell ref="A9:A13"/>
    <mergeCell ref="A14:A18"/>
    <mergeCell ref="A19:A23"/>
    <mergeCell ref="A24:A28"/>
    <mergeCell ref="A29:A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 de Souza Ribeiro</cp:lastModifiedBy>
  <dcterms:created xsi:type="dcterms:W3CDTF">2020-03-02T19:31:16Z</dcterms:created>
  <dcterms:modified xsi:type="dcterms:W3CDTF">2020-03-02T20:42:51Z</dcterms:modified>
</cp:coreProperties>
</file>