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passador\Desktop\"/>
    </mc:Choice>
  </mc:AlternateContent>
  <bookViews>
    <workbookView xWindow="0" yWindow="0" windowWidth="15360" windowHeight="7620"/>
  </bookViews>
  <sheets>
    <sheet name="Faltas" sheetId="4" r:id="rId1"/>
    <sheet name="Plan1" sheetId="5" r:id="rId2"/>
    <sheet name="Notas" sheetId="1" r:id="rId3"/>
    <sheet name="Plan2" sheetId="6" r:id="rId4"/>
  </sheets>
  <definedNames>
    <definedName name="_xlnm._FilterDatabase" localSheetId="0" hidden="1">Faltas!$A$1:$U$50</definedName>
    <definedName name="_xlnm._FilterDatabase" localSheetId="2" hidden="1">Notas!$A$1:$I$60</definedName>
  </definedNames>
  <calcPr calcId="162913"/>
</workbook>
</file>

<file path=xl/calcChain.xml><?xml version="1.0" encoding="utf-8"?>
<calcChain xmlns="http://schemas.openxmlformats.org/spreadsheetml/2006/main">
  <c r="R60" i="4" l="1"/>
  <c r="S60" i="4" s="1"/>
  <c r="T60" i="4" s="1"/>
  <c r="H60" i="1"/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F3" i="1"/>
  <c r="F4" i="1"/>
  <c r="F5" i="1"/>
  <c r="F6" i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R55" i="4"/>
  <c r="R56" i="4"/>
  <c r="R57" i="4"/>
  <c r="R58" i="4"/>
  <c r="R59" i="4"/>
  <c r="G6" i="1" l="1"/>
  <c r="G5" i="1"/>
  <c r="G4" i="1"/>
  <c r="G3" i="1"/>
  <c r="S59" i="4"/>
  <c r="T59" i="4" s="1"/>
  <c r="S58" i="4"/>
  <c r="T58" i="4" s="1"/>
  <c r="S56" i="4"/>
  <c r="T56" i="4" s="1"/>
  <c r="S55" i="4"/>
  <c r="T55" i="4" s="1"/>
  <c r="S57" i="4"/>
  <c r="T57" i="4" s="1"/>
  <c r="R51" i="4"/>
  <c r="R52" i="4"/>
  <c r="R53" i="4"/>
  <c r="R54" i="4"/>
  <c r="R49" i="4"/>
  <c r="R50" i="4"/>
  <c r="S49" i="4" l="1"/>
  <c r="T49" i="4" s="1"/>
  <c r="S52" i="4"/>
  <c r="T52" i="4" s="1"/>
  <c r="S54" i="4"/>
  <c r="T54" i="4" s="1"/>
  <c r="S53" i="4"/>
  <c r="T53" i="4" s="1"/>
  <c r="S51" i="4"/>
  <c r="T51" i="4" s="1"/>
  <c r="S50" i="4"/>
  <c r="T50" i="4" s="1"/>
  <c r="R29" i="4" l="1"/>
  <c r="S29" i="4" s="1"/>
  <c r="R48" i="4"/>
  <c r="S48" i="4" s="1"/>
  <c r="R47" i="4"/>
  <c r="S47" i="4" s="1"/>
  <c r="R46" i="4"/>
  <c r="S46" i="4" s="1"/>
  <c r="R45" i="4"/>
  <c r="S45" i="4" s="1"/>
  <c r="R44" i="4"/>
  <c r="S44" i="4" s="1"/>
  <c r="R43" i="4"/>
  <c r="S43" i="4" s="1"/>
  <c r="R42" i="4"/>
  <c r="S42" i="4" s="1"/>
  <c r="R41" i="4"/>
  <c r="S41" i="4" s="1"/>
  <c r="R40" i="4"/>
  <c r="S40" i="4" s="1"/>
  <c r="R39" i="4"/>
  <c r="S39" i="4" s="1"/>
  <c r="R38" i="4"/>
  <c r="S38" i="4" s="1"/>
  <c r="R37" i="4"/>
  <c r="S37" i="4" s="1"/>
  <c r="R36" i="4"/>
  <c r="S36" i="4" s="1"/>
  <c r="R35" i="4"/>
  <c r="S35" i="4" s="1"/>
  <c r="R34" i="4"/>
  <c r="S34" i="4" s="1"/>
  <c r="R33" i="4"/>
  <c r="S33" i="4" s="1"/>
  <c r="R32" i="4"/>
  <c r="S32" i="4" s="1"/>
  <c r="R31" i="4"/>
  <c r="S31" i="4" s="1"/>
  <c r="R30" i="4"/>
  <c r="S30" i="4" s="1"/>
  <c r="R28" i="4"/>
  <c r="S28" i="4" s="1"/>
  <c r="R27" i="4"/>
  <c r="S27" i="4" s="1"/>
  <c r="R26" i="4"/>
  <c r="S26" i="4" s="1"/>
  <c r="R25" i="4"/>
  <c r="S25" i="4" s="1"/>
  <c r="R24" i="4"/>
  <c r="S24" i="4" s="1"/>
  <c r="R23" i="4"/>
  <c r="S23" i="4" s="1"/>
  <c r="R22" i="4"/>
  <c r="S22" i="4" s="1"/>
  <c r="R21" i="4"/>
  <c r="S21" i="4" s="1"/>
  <c r="R20" i="4"/>
  <c r="S20" i="4" s="1"/>
  <c r="R19" i="4"/>
  <c r="S19" i="4" s="1"/>
  <c r="R18" i="4"/>
  <c r="S18" i="4" s="1"/>
  <c r="R17" i="4"/>
  <c r="S17" i="4" s="1"/>
  <c r="R16" i="4"/>
  <c r="S16" i="4" s="1"/>
  <c r="R15" i="4"/>
  <c r="S15" i="4" s="1"/>
  <c r="R14" i="4"/>
  <c r="S14" i="4" s="1"/>
  <c r="R13" i="4"/>
  <c r="S13" i="4" s="1"/>
  <c r="R12" i="4"/>
  <c r="S12" i="4" s="1"/>
  <c r="R11" i="4"/>
  <c r="S11" i="4" s="1"/>
  <c r="R10" i="4"/>
  <c r="S10" i="4" s="1"/>
  <c r="R9" i="4"/>
  <c r="S9" i="4" s="1"/>
  <c r="R8" i="4"/>
  <c r="S8" i="4" s="1"/>
  <c r="R7" i="4"/>
  <c r="S7" i="4" s="1"/>
  <c r="R6" i="4"/>
  <c r="S6" i="4" s="1"/>
  <c r="R5" i="4"/>
  <c r="S5" i="4" s="1"/>
  <c r="R4" i="4"/>
  <c r="S4" i="4" s="1"/>
  <c r="R3" i="4"/>
  <c r="S3" i="4" s="1"/>
  <c r="R2" i="4"/>
  <c r="S2" i="4" s="1"/>
  <c r="T3" i="4" l="1"/>
  <c r="T5" i="4"/>
  <c r="T7" i="4"/>
  <c r="T9" i="4"/>
  <c r="T19" i="4"/>
  <c r="T21" i="4"/>
  <c r="T23" i="4"/>
  <c r="T25" i="4"/>
  <c r="T30" i="4"/>
  <c r="T32" i="4"/>
  <c r="T34" i="4"/>
  <c r="T38" i="4"/>
  <c r="T42" i="4"/>
  <c r="T44" i="4"/>
  <c r="T48" i="4"/>
  <c r="T4" i="4"/>
  <c r="T6" i="4"/>
  <c r="T8" i="4"/>
  <c r="T10" i="4"/>
  <c r="T12" i="4"/>
  <c r="T16" i="4"/>
  <c r="T24" i="4"/>
  <c r="T31" i="4"/>
  <c r="T37" i="4"/>
  <c r="T41" i="4"/>
  <c r="T43" i="4"/>
  <c r="T45" i="4"/>
  <c r="T26" i="4"/>
  <c r="T20" i="4"/>
  <c r="T15" i="4"/>
  <c r="T47" i="4"/>
  <c r="T46" i="4"/>
  <c r="T36" i="4"/>
  <c r="T35" i="4"/>
  <c r="T29" i="4"/>
  <c r="T28" i="4"/>
  <c r="T27" i="4"/>
  <c r="T22" i="4"/>
  <c r="T40" i="4"/>
  <c r="T39" i="4"/>
  <c r="T33" i="4"/>
  <c r="T18" i="4"/>
  <c r="T17" i="4"/>
  <c r="T14" i="4"/>
  <c r="T13" i="4"/>
  <c r="T11" i="4"/>
  <c r="T2" i="4"/>
  <c r="F60" i="1" l="1"/>
  <c r="G60" i="1" l="1"/>
</calcChain>
</file>

<file path=xl/sharedStrings.xml><?xml version="1.0" encoding="utf-8"?>
<sst xmlns="http://schemas.openxmlformats.org/spreadsheetml/2006/main" count="132" uniqueCount="70">
  <si>
    <t>FALTAS</t>
  </si>
  <si>
    <t>% PRESENÇA</t>
  </si>
  <si>
    <t>NOTA FINAL</t>
  </si>
  <si>
    <t>SITUAÇÃO</t>
  </si>
  <si>
    <t>TRAB</t>
  </si>
  <si>
    <t>Nome</t>
  </si>
  <si>
    <t>PROVA</t>
  </si>
  <si>
    <t>%Faltas</t>
  </si>
  <si>
    <t>Albane Marie Fleur Hermine Adelaïde Helluy</t>
  </si>
  <si>
    <t>Alexandre Pierre Charles Devarenne</t>
  </si>
  <si>
    <t>Ana Luiza Corezola Sanches</t>
  </si>
  <si>
    <t>Andrea Cortiles Coronas</t>
  </si>
  <si>
    <t>Arthur Felipe Cavalcante da Cruz</t>
  </si>
  <si>
    <t>Bruna Nunes Silva</t>
  </si>
  <si>
    <t>Bruno Cesar da Silva Correa</t>
  </si>
  <si>
    <t>Camila Pereira da Silva</t>
  </si>
  <si>
    <t>Camilo Kronka</t>
  </si>
  <si>
    <t>Chloé Julie Belaubre</t>
  </si>
  <si>
    <t>Demetrius Alves Cabral Filho</t>
  </si>
  <si>
    <t>Fabricio da Cruz Foroni</t>
  </si>
  <si>
    <t>Felipe Augusto Gama Zampollo</t>
  </si>
  <si>
    <t>Fernanda Santos Lins</t>
  </si>
  <si>
    <t>Frederico Hubertus Luyten Bedrikow</t>
  </si>
  <si>
    <t>Gabriel Nunes Correa</t>
  </si>
  <si>
    <t>Gabriel Vinicius Ribeiro</t>
  </si>
  <si>
    <t>Gabriela Sales Carvalho</t>
  </si>
  <si>
    <t>Guilherme Augusto Santos</t>
  </si>
  <si>
    <t>Guilherme Lopes Turini</t>
  </si>
  <si>
    <t>Guilherme Marcelino Pereira</t>
  </si>
  <si>
    <t>Guilherme Zen Bertolazzi</t>
  </si>
  <si>
    <t>Gustavo Liotti</t>
  </si>
  <si>
    <t>Heloize Cristina de Almeida</t>
  </si>
  <si>
    <t>Henrique Romero de Campos</t>
  </si>
  <si>
    <t>Isabella de Paiva Pallos</t>
  </si>
  <si>
    <t>Joao Pedro Amaral Segura</t>
  </si>
  <si>
    <t>Julio Bellodi Cortarelli</t>
  </si>
  <si>
    <t>Léa Marie Margot Guerin</t>
  </si>
  <si>
    <t>Lorenzo Rodrigues Caparros</t>
  </si>
  <si>
    <t>Lucas Bento Chaves Santana</t>
  </si>
  <si>
    <t>Lucas Isamu Inada</t>
  </si>
  <si>
    <t>Luis Eduardo Ribeiro Nisiyamamoto</t>
  </si>
  <si>
    <t>Luiza Marques Peralta</t>
  </si>
  <si>
    <t>Mariana Felicio Arantes</t>
  </si>
  <si>
    <t>Matheus Henrique Diverno</t>
  </si>
  <si>
    <t>Matheus Lacal Bedran Negreiros</t>
  </si>
  <si>
    <t>Mauricio Alexandre Belchior</t>
  </si>
  <si>
    <t>Paola Lourdeiro Alves</t>
  </si>
  <si>
    <t>Paulo Henrique Guimaraes de Souza</t>
  </si>
  <si>
    <t>Pedro Brandini Gomes</t>
  </si>
  <si>
    <t>Pedro Guilherme Mendes Pereira</t>
  </si>
  <si>
    <t>Pedro Henrique de Andrade Pimenta</t>
  </si>
  <si>
    <t>Pedro Henrique Fonseca Turra</t>
  </si>
  <si>
    <t>Pedro Henrique Lima Maximo da Silva</t>
  </si>
  <si>
    <t>Renato Rheinboldt Lutz Barbosa</t>
  </si>
  <si>
    <t>Sabrina Galatti Rosa</t>
  </si>
  <si>
    <t>Sergio Luis de Morais Junior</t>
  </si>
  <si>
    <t>Sofia Pignoli de Castro</t>
  </si>
  <si>
    <t>Sophia Silva Dragao</t>
  </si>
  <si>
    <t>Thales Kuymjian Belentani</t>
  </si>
  <si>
    <t>Vanessa Oliveira Campos</t>
  </si>
  <si>
    <t>Victor Garcia Paravani</t>
  </si>
  <si>
    <t>Victor Leonello Pilao de Almeida</t>
  </si>
  <si>
    <t>Vinicius Fabbio Carrocini</t>
  </si>
  <si>
    <t>Vinicius Luis Parisi</t>
  </si>
  <si>
    <t>Vinicius Siqueira Pereira</t>
  </si>
  <si>
    <t>Wellington Levy Sousa Viana</t>
  </si>
  <si>
    <t>Wissal Aghmari</t>
  </si>
  <si>
    <t>APRES</t>
  </si>
  <si>
    <t>ESCR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</si>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</sst>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8"/>
      <name val="Verdana"/>
    </font>
    <font>
      <sz val="8"/>
      <name val="Verdana"/>
    </font>
    <font>
      <b/>
      <sz val="10"/>
      <name val="Verdana"/>
      <family val="2"/>
    </font>
    <font>
      <sz val="10"/>
      <name val="Verdana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164" fontId="2" fillId="0" borderId="0" xfId="2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1" xfId="2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6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9" fontId="5" fillId="0" borderId="1" xfId="1" applyFont="1" applyFill="1" applyBorder="1" applyAlignment="1">
      <alignment horizontal="left" vertical="center"/>
    </xf>
    <xf numFmtId="164" fontId="5" fillId="0" borderId="1" xfId="2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 vertical="center"/>
    </xf>
    <xf numFmtId="164" fontId="5" fillId="0" borderId="0" xfId="2" applyNumberFormat="1" applyFont="1" applyFill="1" applyAlignment="1">
      <alignment horizontal="left"/>
    </xf>
    <xf numFmtId="164" fontId="4" fillId="0" borderId="1" xfId="2" applyNumberFormat="1" applyFont="1" applyFill="1" applyBorder="1" applyAlignment="1">
      <alignment horizontal="left" vertical="center" wrapText="1"/>
    </xf>
    <xf numFmtId="164" fontId="3" fillId="0" borderId="1" xfId="2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 vertical="center"/>
    </xf>
    <xf numFmtId="16" fontId="4" fillId="2" borderId="1" xfId="0" applyNumberFormat="1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16" fontId="4" fillId="3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16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/>
    </xf>
    <xf numFmtId="0" fontId="7" fillId="0" borderId="1" xfId="0" applyFont="1" applyBorder="1"/>
    <xf numFmtId="0" fontId="6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3" fillId="0" borderId="3" xfId="0" applyFont="1" applyFill="1" applyBorder="1" applyAlignment="1">
      <alignment horizontal="left" vertical="center"/>
    </xf>
    <xf numFmtId="9" fontId="2" fillId="0" borderId="3" xfId="1" applyFont="1" applyFill="1" applyBorder="1" applyAlignment="1">
      <alignment horizontal="center" vertical="center"/>
    </xf>
    <xf numFmtId="16" fontId="4" fillId="0" borderId="3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8" fillId="0" borderId="1" xfId="0" applyFont="1" applyBorder="1"/>
    <xf numFmtId="0" fontId="9" fillId="0" borderId="1" xfId="0" applyFont="1" applyBorder="1"/>
    <xf numFmtId="0" fontId="10" fillId="0" borderId="0" xfId="0" applyFont="1" applyBorder="1"/>
    <xf numFmtId="0" fontId="10" fillId="0" borderId="2" xfId="0" applyFont="1" applyBorder="1"/>
    <xf numFmtId="0" fontId="10" fillId="0" borderId="1" xfId="0" applyFont="1" applyBorder="1"/>
    <xf numFmtId="0" fontId="7" fillId="4" borderId="1" xfId="0" applyFont="1" applyFill="1" applyBorder="1"/>
  </cellXfs>
  <cellStyles count="3">
    <cellStyle name="Normal" xfId="0" builtinId="0"/>
    <cellStyle name="Porcentagem" xfId="1" builtinId="5"/>
    <cellStyle name="Vírgula" xfId="2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2"/>
  <sheetViews>
    <sheetView showGridLines="0"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60" sqref="A60"/>
    </sheetView>
  </sheetViews>
  <sheetFormatPr defaultRowHeight="15" x14ac:dyDescent="0.25"/>
  <cols>
    <col min="1" max="1" width="37.28515625" style="27" customWidth="1"/>
    <col min="2" max="5" width="6.7109375" style="12" customWidth="1"/>
    <col min="6" max="8" width="6.7109375" style="23" customWidth="1"/>
    <col min="9" max="13" width="6.7109375" style="12" customWidth="1"/>
    <col min="14" max="15" width="6.7109375" style="23" customWidth="1"/>
    <col min="16" max="16" width="6.7109375" style="12" customWidth="1"/>
    <col min="17" max="17" width="7.28515625" style="12" customWidth="1"/>
    <col min="18" max="18" width="8.28515625" style="12" customWidth="1"/>
    <col min="19" max="19" width="10.7109375" style="12" customWidth="1"/>
    <col min="20" max="20" width="10.5703125" style="13" customWidth="1"/>
    <col min="21" max="16384" width="9.140625" style="12"/>
  </cols>
  <sheetData>
    <row r="1" spans="1:20" s="8" customFormat="1" ht="23.25" customHeight="1" x14ac:dyDescent="0.15">
      <c r="A1" s="26" t="s">
        <v>5</v>
      </c>
      <c r="B1" s="32">
        <v>43684</v>
      </c>
      <c r="C1" s="7">
        <v>43691</v>
      </c>
      <c r="D1" s="7">
        <v>43698</v>
      </c>
      <c r="E1" s="7">
        <v>43726</v>
      </c>
      <c r="F1" s="22">
        <v>43733</v>
      </c>
      <c r="G1" s="22">
        <v>43747</v>
      </c>
      <c r="H1" s="22">
        <v>43754</v>
      </c>
      <c r="I1" s="7">
        <v>43761</v>
      </c>
      <c r="J1" s="7">
        <v>43768</v>
      </c>
      <c r="K1" s="7">
        <v>43782</v>
      </c>
      <c r="L1" s="7">
        <v>43789</v>
      </c>
      <c r="M1" s="7">
        <v>43796</v>
      </c>
      <c r="N1" s="22">
        <v>43803</v>
      </c>
      <c r="O1" s="22">
        <v>43804</v>
      </c>
      <c r="P1" s="17">
        <v>43805</v>
      </c>
      <c r="Q1" s="19"/>
      <c r="R1" s="6" t="s">
        <v>0</v>
      </c>
      <c r="S1" s="6" t="s">
        <v>1</v>
      </c>
      <c r="T1" s="14" t="s">
        <v>3</v>
      </c>
    </row>
    <row r="2" spans="1:20" ht="12" x14ac:dyDescent="0.2">
      <c r="A2" s="39" t="s">
        <v>8</v>
      </c>
      <c r="B2" s="33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20"/>
      <c r="R2" s="9">
        <f t="shared" ref="R2:R33" si="0">COUNTIF(B2:Q2,"F")</f>
        <v>0</v>
      </c>
      <c r="S2" s="10">
        <f t="shared" ref="S2:S60" si="1">(15-R2)/15</f>
        <v>1</v>
      </c>
      <c r="T2" s="11" t="str">
        <f t="shared" ref="T2:T29" si="2">IF(S2&lt;70%,"REPROVADO POR FALTA","APROVADO")</f>
        <v>APROVADO</v>
      </c>
    </row>
    <row r="3" spans="1:20" ht="12" x14ac:dyDescent="0.2">
      <c r="A3" s="39" t="s">
        <v>9</v>
      </c>
      <c r="B3" s="33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20"/>
      <c r="R3" s="9">
        <f t="shared" si="0"/>
        <v>0</v>
      </c>
      <c r="S3" s="10">
        <f t="shared" si="1"/>
        <v>1</v>
      </c>
      <c r="T3" s="11" t="str">
        <f t="shared" si="2"/>
        <v>APROVADO</v>
      </c>
    </row>
    <row r="4" spans="1:20" ht="12" x14ac:dyDescent="0.2">
      <c r="A4" s="25" t="s">
        <v>10</v>
      </c>
      <c r="B4" s="3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20"/>
      <c r="R4" s="9">
        <f t="shared" si="0"/>
        <v>0</v>
      </c>
      <c r="S4" s="10">
        <f t="shared" si="1"/>
        <v>1</v>
      </c>
      <c r="T4" s="11" t="str">
        <f t="shared" si="2"/>
        <v>APROVADO</v>
      </c>
    </row>
    <row r="5" spans="1:20" ht="12" x14ac:dyDescent="0.2">
      <c r="A5" s="25" t="s">
        <v>11</v>
      </c>
      <c r="B5" s="33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20"/>
      <c r="R5" s="9">
        <f t="shared" si="0"/>
        <v>0</v>
      </c>
      <c r="S5" s="10">
        <f t="shared" si="1"/>
        <v>1</v>
      </c>
      <c r="T5" s="11" t="str">
        <f t="shared" si="2"/>
        <v>APROVADO</v>
      </c>
    </row>
    <row r="6" spans="1:20" ht="12" x14ac:dyDescent="0.2">
      <c r="A6" s="25" t="s">
        <v>12</v>
      </c>
      <c r="B6" s="33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20"/>
      <c r="R6" s="9">
        <f t="shared" si="0"/>
        <v>0</v>
      </c>
      <c r="S6" s="10">
        <f t="shared" si="1"/>
        <v>1</v>
      </c>
      <c r="T6" s="11" t="str">
        <f t="shared" si="2"/>
        <v>APROVADO</v>
      </c>
    </row>
    <row r="7" spans="1:20" ht="12" x14ac:dyDescent="0.2">
      <c r="A7" s="25" t="s">
        <v>13</v>
      </c>
      <c r="B7" s="3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20"/>
      <c r="R7" s="9">
        <f t="shared" si="0"/>
        <v>0</v>
      </c>
      <c r="S7" s="10">
        <f t="shared" si="1"/>
        <v>1</v>
      </c>
      <c r="T7" s="11" t="str">
        <f t="shared" si="2"/>
        <v>APROVADO</v>
      </c>
    </row>
    <row r="8" spans="1:20" ht="12" x14ac:dyDescent="0.2">
      <c r="A8" s="25" t="s">
        <v>14</v>
      </c>
      <c r="B8" s="3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20"/>
      <c r="R8" s="9">
        <f t="shared" si="0"/>
        <v>0</v>
      </c>
      <c r="S8" s="10">
        <f t="shared" si="1"/>
        <v>1</v>
      </c>
      <c r="T8" s="11" t="str">
        <f t="shared" si="2"/>
        <v>APROVADO</v>
      </c>
    </row>
    <row r="9" spans="1:20" ht="12" x14ac:dyDescent="0.2">
      <c r="A9" s="25" t="s">
        <v>15</v>
      </c>
      <c r="B9" s="3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20"/>
      <c r="R9" s="9">
        <f t="shared" si="0"/>
        <v>0</v>
      </c>
      <c r="S9" s="10">
        <f t="shared" si="1"/>
        <v>1</v>
      </c>
      <c r="T9" s="11" t="str">
        <f t="shared" si="2"/>
        <v>APROVADO</v>
      </c>
    </row>
    <row r="10" spans="1:20" ht="12" x14ac:dyDescent="0.2">
      <c r="A10" s="25" t="s">
        <v>16</v>
      </c>
      <c r="B10" s="33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20"/>
      <c r="R10" s="9">
        <f t="shared" si="0"/>
        <v>0</v>
      </c>
      <c r="S10" s="10">
        <f t="shared" si="1"/>
        <v>1</v>
      </c>
      <c r="T10" s="11" t="str">
        <f t="shared" si="2"/>
        <v>APROVADO</v>
      </c>
    </row>
    <row r="11" spans="1:20" ht="12" x14ac:dyDescent="0.2">
      <c r="A11" s="39" t="s">
        <v>17</v>
      </c>
      <c r="B11" s="33"/>
      <c r="C11" s="5"/>
      <c r="D11" s="5"/>
      <c r="E11" s="5"/>
      <c r="F11" s="5" t="s">
        <v>69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20"/>
      <c r="R11" s="9">
        <f t="shared" si="0"/>
        <v>1</v>
      </c>
      <c r="S11" s="10">
        <f t="shared" si="1"/>
        <v>0.93333333333333335</v>
      </c>
      <c r="T11" s="11" t="str">
        <f t="shared" si="2"/>
        <v>APROVADO</v>
      </c>
    </row>
    <row r="12" spans="1:20" ht="12" x14ac:dyDescent="0.2">
      <c r="A12" s="25" t="s">
        <v>18</v>
      </c>
      <c r="B12" s="33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20"/>
      <c r="R12" s="9">
        <f t="shared" si="0"/>
        <v>0</v>
      </c>
      <c r="S12" s="10">
        <f t="shared" si="1"/>
        <v>1</v>
      </c>
      <c r="T12" s="11" t="str">
        <f t="shared" si="2"/>
        <v>APROVADO</v>
      </c>
    </row>
    <row r="13" spans="1:20" ht="12" x14ac:dyDescent="0.2">
      <c r="A13" s="25" t="s">
        <v>19</v>
      </c>
      <c r="B13" s="3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20"/>
      <c r="R13" s="9">
        <f t="shared" si="0"/>
        <v>0</v>
      </c>
      <c r="S13" s="10">
        <f t="shared" si="1"/>
        <v>1</v>
      </c>
      <c r="T13" s="11" t="str">
        <f t="shared" si="2"/>
        <v>APROVADO</v>
      </c>
    </row>
    <row r="14" spans="1:20" ht="12" x14ac:dyDescent="0.2">
      <c r="A14" s="25" t="s">
        <v>20</v>
      </c>
      <c r="B14" s="33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20"/>
      <c r="R14" s="9">
        <f t="shared" si="0"/>
        <v>0</v>
      </c>
      <c r="S14" s="10">
        <f t="shared" si="1"/>
        <v>1</v>
      </c>
      <c r="T14" s="11" t="str">
        <f t="shared" si="2"/>
        <v>APROVADO</v>
      </c>
    </row>
    <row r="15" spans="1:20" ht="12" x14ac:dyDescent="0.2">
      <c r="A15" s="25" t="s">
        <v>21</v>
      </c>
      <c r="B15" s="33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20"/>
      <c r="R15" s="9">
        <f t="shared" si="0"/>
        <v>0</v>
      </c>
      <c r="S15" s="10">
        <f t="shared" si="1"/>
        <v>1</v>
      </c>
      <c r="T15" s="11" t="str">
        <f t="shared" si="2"/>
        <v>APROVADO</v>
      </c>
    </row>
    <row r="16" spans="1:20" ht="12" x14ac:dyDescent="0.2">
      <c r="A16" s="25" t="s">
        <v>22</v>
      </c>
      <c r="B16" s="3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20"/>
      <c r="R16" s="9">
        <f t="shared" si="0"/>
        <v>0</v>
      </c>
      <c r="S16" s="10">
        <f t="shared" si="1"/>
        <v>1</v>
      </c>
      <c r="T16" s="11" t="str">
        <f t="shared" si="2"/>
        <v>APROVADO</v>
      </c>
    </row>
    <row r="17" spans="1:20" ht="12" x14ac:dyDescent="0.2">
      <c r="A17" s="25" t="s">
        <v>23</v>
      </c>
      <c r="B17" s="3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20"/>
      <c r="R17" s="9">
        <f t="shared" si="0"/>
        <v>0</v>
      </c>
      <c r="S17" s="10">
        <f t="shared" si="1"/>
        <v>1</v>
      </c>
      <c r="T17" s="11" t="str">
        <f t="shared" si="2"/>
        <v>APROVADO</v>
      </c>
    </row>
    <row r="18" spans="1:20" ht="12" x14ac:dyDescent="0.2">
      <c r="A18" s="25" t="s">
        <v>24</v>
      </c>
      <c r="B18" s="3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20"/>
      <c r="R18" s="9">
        <f t="shared" si="0"/>
        <v>0</v>
      </c>
      <c r="S18" s="10">
        <f t="shared" si="1"/>
        <v>1</v>
      </c>
      <c r="T18" s="11" t="str">
        <f t="shared" si="2"/>
        <v>APROVADO</v>
      </c>
    </row>
    <row r="19" spans="1:20" ht="12" x14ac:dyDescent="0.2">
      <c r="A19" s="25" t="s">
        <v>25</v>
      </c>
      <c r="B19" s="3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20"/>
      <c r="R19" s="9">
        <f t="shared" si="0"/>
        <v>0</v>
      </c>
      <c r="S19" s="10">
        <f t="shared" si="1"/>
        <v>1</v>
      </c>
      <c r="T19" s="11" t="str">
        <f t="shared" si="2"/>
        <v>APROVADO</v>
      </c>
    </row>
    <row r="20" spans="1:20" ht="12" x14ac:dyDescent="0.2">
      <c r="A20" s="25" t="s">
        <v>26</v>
      </c>
      <c r="B20" s="3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20"/>
      <c r="R20" s="9">
        <f t="shared" si="0"/>
        <v>0</v>
      </c>
      <c r="S20" s="10">
        <f t="shared" si="1"/>
        <v>1</v>
      </c>
      <c r="T20" s="11" t="str">
        <f t="shared" si="2"/>
        <v>APROVADO</v>
      </c>
    </row>
    <row r="21" spans="1:20" ht="12" x14ac:dyDescent="0.2">
      <c r="A21" s="25" t="s">
        <v>27</v>
      </c>
      <c r="B21" s="3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20"/>
      <c r="R21" s="9">
        <f t="shared" si="0"/>
        <v>0</v>
      </c>
      <c r="S21" s="10">
        <f t="shared" si="1"/>
        <v>1</v>
      </c>
      <c r="T21" s="11" t="str">
        <f t="shared" si="2"/>
        <v>APROVADO</v>
      </c>
    </row>
    <row r="22" spans="1:20" ht="12" x14ac:dyDescent="0.2">
      <c r="A22" s="25" t="s">
        <v>28</v>
      </c>
      <c r="B22" s="3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20"/>
      <c r="R22" s="9">
        <f t="shared" si="0"/>
        <v>0</v>
      </c>
      <c r="S22" s="10">
        <f t="shared" si="1"/>
        <v>1</v>
      </c>
      <c r="T22" s="11" t="str">
        <f t="shared" si="2"/>
        <v>APROVADO</v>
      </c>
    </row>
    <row r="23" spans="1:20" ht="12" x14ac:dyDescent="0.2">
      <c r="A23" s="25" t="s">
        <v>29</v>
      </c>
      <c r="B23" s="3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20"/>
      <c r="R23" s="9">
        <f t="shared" si="0"/>
        <v>0</v>
      </c>
      <c r="S23" s="10">
        <f t="shared" si="1"/>
        <v>1</v>
      </c>
      <c r="T23" s="11" t="str">
        <f t="shared" si="2"/>
        <v>APROVADO</v>
      </c>
    </row>
    <row r="24" spans="1:20" ht="12" x14ac:dyDescent="0.2">
      <c r="A24" s="25" t="s">
        <v>30</v>
      </c>
      <c r="B24" s="3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20"/>
      <c r="R24" s="9">
        <f t="shared" si="0"/>
        <v>0</v>
      </c>
      <c r="S24" s="10">
        <f t="shared" si="1"/>
        <v>1</v>
      </c>
      <c r="T24" s="11" t="str">
        <f t="shared" si="2"/>
        <v>APROVADO</v>
      </c>
    </row>
    <row r="25" spans="1:20" ht="12" x14ac:dyDescent="0.2">
      <c r="A25" s="25" t="s">
        <v>31</v>
      </c>
      <c r="B25" s="3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20"/>
      <c r="R25" s="9">
        <f t="shared" si="0"/>
        <v>0</v>
      </c>
      <c r="S25" s="10">
        <f t="shared" si="1"/>
        <v>1</v>
      </c>
      <c r="T25" s="11" t="str">
        <f t="shared" si="2"/>
        <v>APROVADO</v>
      </c>
    </row>
    <row r="26" spans="1:20" ht="12" x14ac:dyDescent="0.2">
      <c r="A26" s="25" t="s">
        <v>32</v>
      </c>
      <c r="B26" s="3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20"/>
      <c r="R26" s="9">
        <f t="shared" si="0"/>
        <v>0</v>
      </c>
      <c r="S26" s="10">
        <f t="shared" si="1"/>
        <v>1</v>
      </c>
      <c r="T26" s="11" t="str">
        <f t="shared" si="2"/>
        <v>APROVADO</v>
      </c>
    </row>
    <row r="27" spans="1:20" ht="12" x14ac:dyDescent="0.2">
      <c r="A27" s="25" t="s">
        <v>33</v>
      </c>
      <c r="B27" s="3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20"/>
      <c r="R27" s="9">
        <f t="shared" si="0"/>
        <v>0</v>
      </c>
      <c r="S27" s="10">
        <f t="shared" si="1"/>
        <v>1</v>
      </c>
      <c r="T27" s="11" t="str">
        <f t="shared" si="2"/>
        <v>APROVADO</v>
      </c>
    </row>
    <row r="28" spans="1:20" ht="12" x14ac:dyDescent="0.2">
      <c r="A28" s="25" t="s">
        <v>34</v>
      </c>
      <c r="B28" s="3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20"/>
      <c r="R28" s="9">
        <f t="shared" si="0"/>
        <v>0</v>
      </c>
      <c r="S28" s="10">
        <f t="shared" si="1"/>
        <v>1</v>
      </c>
      <c r="T28" s="11" t="str">
        <f t="shared" si="2"/>
        <v>APROVADO</v>
      </c>
    </row>
    <row r="29" spans="1:20" ht="12" x14ac:dyDescent="0.2">
      <c r="A29" s="25" t="s">
        <v>35</v>
      </c>
      <c r="B29" s="33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20"/>
      <c r="R29" s="9">
        <f t="shared" si="0"/>
        <v>0</v>
      </c>
      <c r="S29" s="10">
        <f t="shared" si="1"/>
        <v>1</v>
      </c>
      <c r="T29" s="11" t="str">
        <f t="shared" si="2"/>
        <v>APROVADO</v>
      </c>
    </row>
    <row r="30" spans="1:20" ht="12" x14ac:dyDescent="0.2">
      <c r="A30" s="39" t="s">
        <v>36</v>
      </c>
      <c r="B30" s="33"/>
      <c r="C30" s="5"/>
      <c r="D30" s="5"/>
      <c r="E30" s="5"/>
      <c r="F30" s="5" t="s">
        <v>69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20"/>
      <c r="R30" s="9">
        <f t="shared" si="0"/>
        <v>1</v>
      </c>
      <c r="S30" s="10">
        <f t="shared" si="1"/>
        <v>0.93333333333333335</v>
      </c>
      <c r="T30" s="11" t="str">
        <f t="shared" ref="T30:T48" si="3">IF(S30&lt;70%,"REPROVADO POR FALTA","APROVADO")</f>
        <v>APROVADO</v>
      </c>
    </row>
    <row r="31" spans="1:20" ht="12" x14ac:dyDescent="0.2">
      <c r="A31" s="25" t="s">
        <v>37</v>
      </c>
      <c r="B31" s="33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0"/>
      <c r="R31" s="9">
        <f t="shared" si="0"/>
        <v>0</v>
      </c>
      <c r="S31" s="10">
        <f t="shared" si="1"/>
        <v>1</v>
      </c>
      <c r="T31" s="11" t="str">
        <f t="shared" si="3"/>
        <v>APROVADO</v>
      </c>
    </row>
    <row r="32" spans="1:20" ht="12" x14ac:dyDescent="0.2">
      <c r="A32" s="25" t="s">
        <v>38</v>
      </c>
      <c r="B32" s="3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20"/>
      <c r="R32" s="9">
        <f t="shared" si="0"/>
        <v>0</v>
      </c>
      <c r="S32" s="10">
        <f t="shared" si="1"/>
        <v>1</v>
      </c>
      <c r="T32" s="11" t="str">
        <f t="shared" si="3"/>
        <v>APROVADO</v>
      </c>
    </row>
    <row r="33" spans="1:20" ht="12" x14ac:dyDescent="0.2">
      <c r="A33" s="25" t="s">
        <v>39</v>
      </c>
      <c r="B33" s="3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20"/>
      <c r="R33" s="9">
        <f t="shared" si="0"/>
        <v>0</v>
      </c>
      <c r="S33" s="10">
        <f t="shared" si="1"/>
        <v>1</v>
      </c>
      <c r="T33" s="11" t="str">
        <f t="shared" si="3"/>
        <v>APROVADO</v>
      </c>
    </row>
    <row r="34" spans="1:20" ht="12" x14ac:dyDescent="0.2">
      <c r="A34" s="25" t="s">
        <v>40</v>
      </c>
      <c r="B34" s="33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0"/>
      <c r="R34" s="9">
        <f t="shared" ref="R34:R59" si="4">COUNTIF(B34:Q34,"F")</f>
        <v>0</v>
      </c>
      <c r="S34" s="10">
        <f t="shared" si="1"/>
        <v>1</v>
      </c>
      <c r="T34" s="11" t="str">
        <f t="shared" si="3"/>
        <v>APROVADO</v>
      </c>
    </row>
    <row r="35" spans="1:20" ht="12" x14ac:dyDescent="0.2">
      <c r="A35" s="25" t="s">
        <v>41</v>
      </c>
      <c r="B35" s="33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20"/>
      <c r="R35" s="9">
        <f t="shared" si="4"/>
        <v>0</v>
      </c>
      <c r="S35" s="10">
        <f t="shared" si="1"/>
        <v>1</v>
      </c>
      <c r="T35" s="11" t="str">
        <f t="shared" si="3"/>
        <v>APROVADO</v>
      </c>
    </row>
    <row r="36" spans="1:20" ht="12" x14ac:dyDescent="0.2">
      <c r="A36" s="25" t="s">
        <v>42</v>
      </c>
      <c r="B36" s="3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20"/>
      <c r="R36" s="9">
        <f t="shared" si="4"/>
        <v>0</v>
      </c>
      <c r="S36" s="10">
        <f t="shared" si="1"/>
        <v>1</v>
      </c>
      <c r="T36" s="11" t="str">
        <f t="shared" si="3"/>
        <v>APROVADO</v>
      </c>
    </row>
    <row r="37" spans="1:20" ht="12" x14ac:dyDescent="0.2">
      <c r="A37" s="25" t="s">
        <v>43</v>
      </c>
      <c r="B37" s="3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20"/>
      <c r="R37" s="9">
        <f t="shared" si="4"/>
        <v>0</v>
      </c>
      <c r="S37" s="10">
        <f t="shared" si="1"/>
        <v>1</v>
      </c>
      <c r="T37" s="11" t="str">
        <f t="shared" si="3"/>
        <v>APROVADO</v>
      </c>
    </row>
    <row r="38" spans="1:20" ht="12" x14ac:dyDescent="0.2">
      <c r="A38" s="25" t="s">
        <v>44</v>
      </c>
      <c r="B38" s="3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20"/>
      <c r="R38" s="9">
        <f t="shared" si="4"/>
        <v>0</v>
      </c>
      <c r="S38" s="10">
        <f t="shared" si="1"/>
        <v>1</v>
      </c>
      <c r="T38" s="11" t="str">
        <f t="shared" si="3"/>
        <v>APROVADO</v>
      </c>
    </row>
    <row r="39" spans="1:20" ht="12" x14ac:dyDescent="0.2">
      <c r="A39" s="25" t="s">
        <v>45</v>
      </c>
      <c r="B39" s="3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20"/>
      <c r="R39" s="9">
        <f t="shared" si="4"/>
        <v>0</v>
      </c>
      <c r="S39" s="10">
        <f t="shared" si="1"/>
        <v>1</v>
      </c>
      <c r="T39" s="11" t="str">
        <f t="shared" si="3"/>
        <v>APROVADO</v>
      </c>
    </row>
    <row r="40" spans="1:20" ht="12" x14ac:dyDescent="0.2">
      <c r="A40" s="25" t="s">
        <v>46</v>
      </c>
      <c r="B40" s="3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20"/>
      <c r="R40" s="9">
        <f t="shared" si="4"/>
        <v>0</v>
      </c>
      <c r="S40" s="10">
        <f t="shared" si="1"/>
        <v>1</v>
      </c>
      <c r="T40" s="11" t="str">
        <f t="shared" si="3"/>
        <v>APROVADO</v>
      </c>
    </row>
    <row r="41" spans="1:20" ht="12" x14ac:dyDescent="0.2">
      <c r="A41" s="25" t="s">
        <v>47</v>
      </c>
      <c r="B41" s="3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20"/>
      <c r="R41" s="9">
        <f t="shared" si="4"/>
        <v>0</v>
      </c>
      <c r="S41" s="10">
        <f t="shared" si="1"/>
        <v>1</v>
      </c>
      <c r="T41" s="11" t="str">
        <f t="shared" si="3"/>
        <v>APROVADO</v>
      </c>
    </row>
    <row r="42" spans="1:20" ht="12" x14ac:dyDescent="0.2">
      <c r="A42" s="25" t="s">
        <v>48</v>
      </c>
      <c r="B42" s="3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20"/>
      <c r="R42" s="9">
        <f t="shared" si="4"/>
        <v>0</v>
      </c>
      <c r="S42" s="10">
        <f t="shared" si="1"/>
        <v>1</v>
      </c>
      <c r="T42" s="11" t="str">
        <f t="shared" si="3"/>
        <v>APROVADO</v>
      </c>
    </row>
    <row r="43" spans="1:20" ht="12" x14ac:dyDescent="0.2">
      <c r="A43" s="25" t="s">
        <v>49</v>
      </c>
      <c r="B43" s="3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20"/>
      <c r="R43" s="9">
        <f t="shared" si="4"/>
        <v>0</v>
      </c>
      <c r="S43" s="10">
        <f t="shared" si="1"/>
        <v>1</v>
      </c>
      <c r="T43" s="11" t="str">
        <f t="shared" si="3"/>
        <v>APROVADO</v>
      </c>
    </row>
    <row r="44" spans="1:20" ht="12" x14ac:dyDescent="0.2">
      <c r="A44" s="25" t="s">
        <v>50</v>
      </c>
      <c r="B44" s="3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20"/>
      <c r="R44" s="9">
        <f t="shared" si="4"/>
        <v>0</v>
      </c>
      <c r="S44" s="10">
        <f t="shared" si="1"/>
        <v>1</v>
      </c>
      <c r="T44" s="11" t="str">
        <f t="shared" si="3"/>
        <v>APROVADO</v>
      </c>
    </row>
    <row r="45" spans="1:20" ht="12" x14ac:dyDescent="0.2">
      <c r="A45" s="25" t="s">
        <v>51</v>
      </c>
      <c r="B45" s="3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20"/>
      <c r="R45" s="9">
        <f t="shared" si="4"/>
        <v>0</v>
      </c>
      <c r="S45" s="10">
        <f t="shared" si="1"/>
        <v>1</v>
      </c>
      <c r="T45" s="11" t="str">
        <f t="shared" si="3"/>
        <v>APROVADO</v>
      </c>
    </row>
    <row r="46" spans="1:20" ht="12" x14ac:dyDescent="0.2">
      <c r="A46" s="25" t="s">
        <v>52</v>
      </c>
      <c r="B46" s="3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20"/>
      <c r="R46" s="9">
        <f t="shared" si="4"/>
        <v>0</v>
      </c>
      <c r="S46" s="10">
        <f t="shared" si="1"/>
        <v>1</v>
      </c>
      <c r="T46" s="11" t="str">
        <f t="shared" si="3"/>
        <v>APROVADO</v>
      </c>
    </row>
    <row r="47" spans="1:20" ht="12" x14ac:dyDescent="0.2">
      <c r="A47" s="25" t="s">
        <v>53</v>
      </c>
      <c r="B47" s="3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20"/>
      <c r="R47" s="9">
        <f t="shared" si="4"/>
        <v>0</v>
      </c>
      <c r="S47" s="10">
        <f t="shared" si="1"/>
        <v>1</v>
      </c>
      <c r="T47" s="11" t="str">
        <f t="shared" si="3"/>
        <v>APROVADO</v>
      </c>
    </row>
    <row r="48" spans="1:20" ht="12" x14ac:dyDescent="0.2">
      <c r="A48" s="25" t="s">
        <v>54</v>
      </c>
      <c r="B48" s="3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20"/>
      <c r="R48" s="9">
        <f t="shared" si="4"/>
        <v>0</v>
      </c>
      <c r="S48" s="10">
        <f t="shared" si="1"/>
        <v>1</v>
      </c>
      <c r="T48" s="11" t="str">
        <f t="shared" si="3"/>
        <v>APROVADO</v>
      </c>
    </row>
    <row r="49" spans="1:20" ht="12" x14ac:dyDescent="0.2">
      <c r="A49" s="25" t="s">
        <v>55</v>
      </c>
      <c r="B49" s="3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21"/>
      <c r="R49" s="9">
        <f t="shared" si="4"/>
        <v>0</v>
      </c>
      <c r="S49" s="10">
        <f t="shared" si="1"/>
        <v>1</v>
      </c>
      <c r="T49" s="11" t="str">
        <f t="shared" ref="T49:T60" si="5">IF(S49&lt;70%,"REPROVADO POR FALTA","APROVADO")</f>
        <v>APROVADO</v>
      </c>
    </row>
    <row r="50" spans="1:20" ht="12" x14ac:dyDescent="0.2">
      <c r="A50" s="25" t="s">
        <v>56</v>
      </c>
      <c r="B50" s="3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21"/>
      <c r="R50" s="9">
        <f t="shared" si="4"/>
        <v>0</v>
      </c>
      <c r="S50" s="10">
        <f t="shared" si="1"/>
        <v>1</v>
      </c>
      <c r="T50" s="11" t="str">
        <f t="shared" si="5"/>
        <v>APROVADO</v>
      </c>
    </row>
    <row r="51" spans="1:20" ht="12" x14ac:dyDescent="0.2">
      <c r="A51" s="25" t="s">
        <v>57</v>
      </c>
      <c r="B51" s="33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21"/>
      <c r="R51" s="9">
        <f t="shared" si="4"/>
        <v>0</v>
      </c>
      <c r="S51" s="10">
        <f t="shared" si="1"/>
        <v>1</v>
      </c>
      <c r="T51" s="11" t="str">
        <f t="shared" si="5"/>
        <v>APROVADO</v>
      </c>
    </row>
    <row r="52" spans="1:20" ht="12" x14ac:dyDescent="0.2">
      <c r="A52" s="25" t="s">
        <v>58</v>
      </c>
      <c r="B52" s="33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21"/>
      <c r="R52" s="9">
        <f t="shared" si="4"/>
        <v>0</v>
      </c>
      <c r="S52" s="10">
        <f t="shared" si="1"/>
        <v>1</v>
      </c>
      <c r="T52" s="11" t="str">
        <f t="shared" si="5"/>
        <v>APROVADO</v>
      </c>
    </row>
    <row r="53" spans="1:20" ht="12" x14ac:dyDescent="0.2">
      <c r="A53" s="25" t="s">
        <v>59</v>
      </c>
      <c r="B53" s="3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21"/>
      <c r="R53" s="9">
        <f t="shared" si="4"/>
        <v>0</v>
      </c>
      <c r="S53" s="10">
        <f t="shared" si="1"/>
        <v>1</v>
      </c>
      <c r="T53" s="11" t="str">
        <f t="shared" si="5"/>
        <v>APROVADO</v>
      </c>
    </row>
    <row r="54" spans="1:20" ht="12" x14ac:dyDescent="0.2">
      <c r="A54" s="25" t="s">
        <v>60</v>
      </c>
      <c r="B54" s="3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21"/>
      <c r="R54" s="9">
        <f t="shared" si="4"/>
        <v>0</v>
      </c>
      <c r="S54" s="10">
        <f t="shared" si="1"/>
        <v>1</v>
      </c>
      <c r="T54" s="11" t="str">
        <f t="shared" si="5"/>
        <v>APROVADO</v>
      </c>
    </row>
    <row r="55" spans="1:20" ht="12" x14ac:dyDescent="0.2">
      <c r="A55" s="25" t="s">
        <v>61</v>
      </c>
      <c r="B55" s="3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21"/>
      <c r="R55" s="9">
        <f t="shared" si="4"/>
        <v>0</v>
      </c>
      <c r="S55" s="10">
        <f t="shared" si="1"/>
        <v>1</v>
      </c>
      <c r="T55" s="11" t="str">
        <f t="shared" si="5"/>
        <v>APROVADO</v>
      </c>
    </row>
    <row r="56" spans="1:20" ht="12" x14ac:dyDescent="0.2">
      <c r="A56" s="25" t="s">
        <v>62</v>
      </c>
      <c r="B56" s="3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21"/>
      <c r="R56" s="9">
        <f t="shared" si="4"/>
        <v>0</v>
      </c>
      <c r="S56" s="10">
        <f t="shared" si="1"/>
        <v>1</v>
      </c>
      <c r="T56" s="11" t="str">
        <f t="shared" si="5"/>
        <v>APROVADO</v>
      </c>
    </row>
    <row r="57" spans="1:20" ht="12" x14ac:dyDescent="0.2">
      <c r="A57" s="25" t="s">
        <v>63</v>
      </c>
      <c r="B57" s="3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21"/>
      <c r="R57" s="9">
        <f t="shared" si="4"/>
        <v>0</v>
      </c>
      <c r="S57" s="10">
        <f t="shared" si="1"/>
        <v>1</v>
      </c>
      <c r="T57" s="11" t="str">
        <f t="shared" si="5"/>
        <v>APROVADO</v>
      </c>
    </row>
    <row r="58" spans="1:20" ht="12" x14ac:dyDescent="0.2">
      <c r="A58" s="25" t="s">
        <v>64</v>
      </c>
      <c r="B58" s="33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21"/>
      <c r="R58" s="9">
        <f t="shared" si="4"/>
        <v>0</v>
      </c>
      <c r="S58" s="10">
        <f t="shared" si="1"/>
        <v>1</v>
      </c>
      <c r="T58" s="11" t="str">
        <f t="shared" si="5"/>
        <v>APROVADO</v>
      </c>
    </row>
    <row r="59" spans="1:20" ht="12" x14ac:dyDescent="0.2">
      <c r="A59" s="25" t="s">
        <v>65</v>
      </c>
      <c r="B59" s="33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21"/>
      <c r="R59" s="9">
        <f t="shared" si="4"/>
        <v>0</v>
      </c>
      <c r="S59" s="10">
        <f t="shared" si="1"/>
        <v>1</v>
      </c>
      <c r="T59" s="11" t="str">
        <f t="shared" si="5"/>
        <v>APROVADO</v>
      </c>
    </row>
    <row r="60" spans="1:20" ht="12" x14ac:dyDescent="0.2">
      <c r="A60" s="39" t="s">
        <v>66</v>
      </c>
      <c r="B60" s="33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21"/>
      <c r="R60" s="9">
        <f t="shared" ref="R60" si="6">COUNTIF(B60:Q60,"F")</f>
        <v>0</v>
      </c>
      <c r="S60" s="10">
        <f t="shared" si="1"/>
        <v>1</v>
      </c>
      <c r="T60" s="11" t="str">
        <f t="shared" si="5"/>
        <v>APROVADO</v>
      </c>
    </row>
    <row r="61" spans="1:20" x14ac:dyDescent="0.25">
      <c r="A61" s="29"/>
      <c r="S61" s="18"/>
    </row>
    <row r="62" spans="1:20" x14ac:dyDescent="0.25">
      <c r="A62" s="29"/>
      <c r="S62" s="18"/>
    </row>
    <row r="63" spans="1:20" x14ac:dyDescent="0.25">
      <c r="A63" s="29"/>
      <c r="S63" s="18"/>
    </row>
    <row r="64" spans="1:20" x14ac:dyDescent="0.25">
      <c r="A64" s="29"/>
      <c r="S64" s="18"/>
    </row>
    <row r="65" spans="1:19" x14ac:dyDescent="0.25">
      <c r="A65" s="29"/>
      <c r="S65" s="18"/>
    </row>
    <row r="66" spans="1:19" x14ac:dyDescent="0.25">
      <c r="A66" s="29"/>
      <c r="S66" s="18"/>
    </row>
    <row r="67" spans="1:19" x14ac:dyDescent="0.25">
      <c r="A67" s="29"/>
      <c r="S67" s="18"/>
    </row>
    <row r="68" spans="1:19" x14ac:dyDescent="0.25">
      <c r="A68" s="29"/>
      <c r="S68" s="18"/>
    </row>
    <row r="69" spans="1:19" x14ac:dyDescent="0.25">
      <c r="A69" s="29"/>
      <c r="S69" s="18"/>
    </row>
    <row r="70" spans="1:19" x14ac:dyDescent="0.25">
      <c r="A70" s="29"/>
      <c r="S70" s="18"/>
    </row>
    <row r="71" spans="1:19" x14ac:dyDescent="0.25">
      <c r="A71" s="29"/>
      <c r="S71" s="18"/>
    </row>
    <row r="72" spans="1:19" x14ac:dyDescent="0.25">
      <c r="A72" s="29"/>
      <c r="S72" s="18"/>
    </row>
    <row r="73" spans="1:19" x14ac:dyDescent="0.25">
      <c r="A73" s="29"/>
      <c r="S73" s="18"/>
    </row>
    <row r="74" spans="1:19" x14ac:dyDescent="0.25">
      <c r="A74" s="29"/>
      <c r="S74" s="18"/>
    </row>
    <row r="75" spans="1:19" x14ac:dyDescent="0.25">
      <c r="A75" s="29"/>
      <c r="S75" s="18"/>
    </row>
    <row r="76" spans="1:19" x14ac:dyDescent="0.25">
      <c r="A76" s="29"/>
      <c r="S76" s="18"/>
    </row>
    <row r="77" spans="1:19" x14ac:dyDescent="0.25">
      <c r="A77" s="29"/>
      <c r="S77" s="18"/>
    </row>
    <row r="78" spans="1:19" x14ac:dyDescent="0.25">
      <c r="A78" s="29"/>
      <c r="S78" s="18"/>
    </row>
    <row r="79" spans="1:19" x14ac:dyDescent="0.25">
      <c r="A79" s="29"/>
      <c r="S79" s="18"/>
    </row>
    <row r="80" spans="1:19" x14ac:dyDescent="0.25">
      <c r="A80" s="29"/>
      <c r="S80" s="18"/>
    </row>
    <row r="81" spans="1:19" x14ac:dyDescent="0.25">
      <c r="A81" s="29"/>
      <c r="S81" s="18"/>
    </row>
    <row r="82" spans="1:19" x14ac:dyDescent="0.25">
      <c r="A82" s="29"/>
      <c r="S82" s="18"/>
    </row>
    <row r="83" spans="1:19" x14ac:dyDescent="0.25">
      <c r="A83" s="29"/>
      <c r="S83" s="18"/>
    </row>
    <row r="84" spans="1:19" x14ac:dyDescent="0.25">
      <c r="A84" s="29"/>
      <c r="S84" s="18"/>
    </row>
    <row r="85" spans="1:19" x14ac:dyDescent="0.25">
      <c r="A85" s="29"/>
      <c r="S85" s="18"/>
    </row>
    <row r="86" spans="1:19" x14ac:dyDescent="0.25">
      <c r="A86" s="29"/>
      <c r="S86" s="18"/>
    </row>
    <row r="87" spans="1:19" x14ac:dyDescent="0.25">
      <c r="A87" s="29"/>
      <c r="S87" s="18"/>
    </row>
    <row r="88" spans="1:19" x14ac:dyDescent="0.25">
      <c r="A88" s="29"/>
      <c r="S88" s="18"/>
    </row>
    <row r="89" spans="1:19" x14ac:dyDescent="0.25">
      <c r="A89" s="29"/>
      <c r="S89" s="18"/>
    </row>
    <row r="90" spans="1:19" x14ac:dyDescent="0.25">
      <c r="A90" s="29"/>
      <c r="S90" s="18"/>
    </row>
    <row r="91" spans="1:19" x14ac:dyDescent="0.25">
      <c r="A91" s="29"/>
      <c r="S91" s="18"/>
    </row>
    <row r="92" spans="1:19" x14ac:dyDescent="0.25">
      <c r="A92" s="29"/>
      <c r="S92" s="18"/>
    </row>
    <row r="93" spans="1:19" x14ac:dyDescent="0.25">
      <c r="A93" s="29"/>
      <c r="S93" s="18"/>
    </row>
    <row r="94" spans="1:19" x14ac:dyDescent="0.25">
      <c r="A94" s="29"/>
      <c r="S94" s="18"/>
    </row>
    <row r="95" spans="1:19" x14ac:dyDescent="0.25">
      <c r="A95" s="29"/>
      <c r="S95" s="18"/>
    </row>
    <row r="96" spans="1:19" x14ac:dyDescent="0.25">
      <c r="A96" s="29"/>
      <c r="S96" s="18"/>
    </row>
    <row r="97" spans="1:19" x14ac:dyDescent="0.25">
      <c r="A97" s="29"/>
      <c r="S97" s="18"/>
    </row>
    <row r="98" spans="1:19" x14ac:dyDescent="0.25">
      <c r="A98" s="29"/>
      <c r="S98" s="18"/>
    </row>
    <row r="99" spans="1:19" x14ac:dyDescent="0.25">
      <c r="A99" s="29"/>
      <c r="S99" s="18"/>
    </row>
    <row r="100" spans="1:19" x14ac:dyDescent="0.25">
      <c r="A100" s="29"/>
      <c r="S100" s="18"/>
    </row>
    <row r="101" spans="1:19" x14ac:dyDescent="0.25">
      <c r="A101" s="29"/>
      <c r="S101" s="18"/>
    </row>
    <row r="102" spans="1:19" x14ac:dyDescent="0.25">
      <c r="A102" s="29"/>
      <c r="S102" s="18"/>
    </row>
    <row r="103" spans="1:19" x14ac:dyDescent="0.25">
      <c r="A103" s="29"/>
      <c r="S103" s="18"/>
    </row>
    <row r="104" spans="1:19" x14ac:dyDescent="0.25">
      <c r="A104" s="29"/>
      <c r="S104" s="18"/>
    </row>
    <row r="105" spans="1:19" x14ac:dyDescent="0.25">
      <c r="A105" s="29"/>
      <c r="S105" s="18"/>
    </row>
    <row r="106" spans="1:19" x14ac:dyDescent="0.25">
      <c r="A106" s="29"/>
      <c r="S106" s="18"/>
    </row>
    <row r="107" spans="1:19" x14ac:dyDescent="0.25">
      <c r="A107" s="29"/>
      <c r="S107" s="18"/>
    </row>
    <row r="108" spans="1:19" x14ac:dyDescent="0.25">
      <c r="A108" s="29"/>
      <c r="S108" s="18"/>
    </row>
    <row r="109" spans="1:19" x14ac:dyDescent="0.25">
      <c r="A109" s="29"/>
      <c r="S109" s="18"/>
    </row>
    <row r="110" spans="1:19" x14ac:dyDescent="0.25">
      <c r="A110" s="29"/>
      <c r="S110" s="18"/>
    </row>
    <row r="111" spans="1:19" x14ac:dyDescent="0.25">
      <c r="A111" s="29"/>
      <c r="S111" s="18"/>
    </row>
    <row r="112" spans="1:19" x14ac:dyDescent="0.25">
      <c r="A112" s="29"/>
      <c r="S112" s="18"/>
    </row>
    <row r="113" spans="1:19" x14ac:dyDescent="0.25">
      <c r="A113" s="29"/>
      <c r="S113" s="18"/>
    </row>
    <row r="114" spans="1:19" x14ac:dyDescent="0.25">
      <c r="A114" s="29"/>
      <c r="S114" s="18"/>
    </row>
    <row r="115" spans="1:19" x14ac:dyDescent="0.25">
      <c r="A115" s="29"/>
      <c r="S115" s="18"/>
    </row>
    <row r="116" spans="1:19" x14ac:dyDescent="0.25">
      <c r="A116" s="29"/>
      <c r="S116" s="18"/>
    </row>
    <row r="117" spans="1:19" x14ac:dyDescent="0.25">
      <c r="A117" s="29"/>
      <c r="S117" s="18"/>
    </row>
    <row r="118" spans="1:19" x14ac:dyDescent="0.25">
      <c r="A118" s="29"/>
      <c r="S118" s="18"/>
    </row>
    <row r="119" spans="1:19" x14ac:dyDescent="0.25">
      <c r="A119" s="29"/>
      <c r="S119" s="18"/>
    </row>
    <row r="120" spans="1:19" x14ac:dyDescent="0.25">
      <c r="A120" s="29"/>
      <c r="S120" s="18"/>
    </row>
    <row r="121" spans="1:19" x14ac:dyDescent="0.25">
      <c r="A121" s="29"/>
      <c r="S121" s="18"/>
    </row>
    <row r="122" spans="1:19" x14ac:dyDescent="0.25">
      <c r="A122" s="29"/>
      <c r="S122" s="18"/>
    </row>
    <row r="123" spans="1:19" x14ac:dyDescent="0.25">
      <c r="A123" s="29"/>
      <c r="S123" s="18"/>
    </row>
    <row r="124" spans="1:19" x14ac:dyDescent="0.25">
      <c r="A124" s="29"/>
      <c r="S124" s="18"/>
    </row>
    <row r="125" spans="1:19" x14ac:dyDescent="0.25">
      <c r="A125" s="29"/>
      <c r="S125" s="18"/>
    </row>
    <row r="126" spans="1:19" x14ac:dyDescent="0.25">
      <c r="A126" s="29"/>
      <c r="S126" s="18"/>
    </row>
    <row r="127" spans="1:19" x14ac:dyDescent="0.25">
      <c r="A127" s="29"/>
      <c r="S127" s="18"/>
    </row>
    <row r="128" spans="1:19" x14ac:dyDescent="0.25">
      <c r="A128" s="29"/>
      <c r="S128" s="18"/>
    </row>
    <row r="129" spans="1:19" x14ac:dyDescent="0.25">
      <c r="A129" s="29"/>
      <c r="S129" s="18"/>
    </row>
    <row r="130" spans="1:19" x14ac:dyDescent="0.25">
      <c r="A130" s="29"/>
      <c r="S130" s="18"/>
    </row>
    <row r="131" spans="1:19" x14ac:dyDescent="0.25">
      <c r="A131" s="29"/>
      <c r="S131" s="18"/>
    </row>
    <row r="132" spans="1:19" x14ac:dyDescent="0.25">
      <c r="A132" s="29"/>
      <c r="S132" s="18"/>
    </row>
    <row r="133" spans="1:19" x14ac:dyDescent="0.25">
      <c r="A133" s="29"/>
      <c r="S133" s="18"/>
    </row>
    <row r="134" spans="1:19" x14ac:dyDescent="0.25">
      <c r="A134" s="29"/>
      <c r="S134" s="18"/>
    </row>
    <row r="135" spans="1:19" x14ac:dyDescent="0.25">
      <c r="A135" s="29"/>
      <c r="S135" s="18"/>
    </row>
    <row r="136" spans="1:19" x14ac:dyDescent="0.25">
      <c r="A136" s="29"/>
      <c r="S136" s="18"/>
    </row>
    <row r="137" spans="1:19" x14ac:dyDescent="0.25">
      <c r="A137" s="29"/>
      <c r="S137" s="18"/>
    </row>
    <row r="138" spans="1:19" x14ac:dyDescent="0.25">
      <c r="A138" s="29"/>
      <c r="S138" s="18"/>
    </row>
    <row r="139" spans="1:19" x14ac:dyDescent="0.25">
      <c r="A139" s="29"/>
      <c r="S139" s="18"/>
    </row>
    <row r="140" spans="1:19" x14ac:dyDescent="0.25">
      <c r="A140" s="29"/>
      <c r="S140" s="18"/>
    </row>
    <row r="141" spans="1:19" x14ac:dyDescent="0.25">
      <c r="A141" s="29"/>
      <c r="S141" s="18"/>
    </row>
    <row r="142" spans="1:19" x14ac:dyDescent="0.25">
      <c r="A142" s="29"/>
      <c r="S142" s="18"/>
    </row>
    <row r="143" spans="1:19" x14ac:dyDescent="0.25">
      <c r="A143" s="29"/>
      <c r="S143" s="18"/>
    </row>
    <row r="144" spans="1:19" x14ac:dyDescent="0.25">
      <c r="A144" s="29"/>
      <c r="S144" s="18"/>
    </row>
    <row r="145" spans="1:19" x14ac:dyDescent="0.25">
      <c r="A145" s="29"/>
      <c r="S145" s="18"/>
    </row>
    <row r="146" spans="1:19" x14ac:dyDescent="0.25">
      <c r="A146" s="29"/>
      <c r="S146" s="18"/>
    </row>
    <row r="147" spans="1:19" x14ac:dyDescent="0.25">
      <c r="A147" s="29"/>
      <c r="S147" s="18"/>
    </row>
    <row r="148" spans="1:19" x14ac:dyDescent="0.25">
      <c r="A148" s="29"/>
      <c r="S148" s="18"/>
    </row>
    <row r="149" spans="1:19" x14ac:dyDescent="0.25">
      <c r="A149" s="29"/>
      <c r="S149" s="18"/>
    </row>
    <row r="150" spans="1:19" x14ac:dyDescent="0.25">
      <c r="A150" s="29"/>
      <c r="S150" s="18"/>
    </row>
    <row r="151" spans="1:19" x14ac:dyDescent="0.25">
      <c r="A151" s="29"/>
      <c r="S151" s="18"/>
    </row>
    <row r="152" spans="1:19" x14ac:dyDescent="0.25">
      <c r="A152" s="29"/>
      <c r="S152" s="18"/>
    </row>
    <row r="153" spans="1:19" x14ac:dyDescent="0.25">
      <c r="A153" s="29"/>
      <c r="S153" s="18"/>
    </row>
    <row r="154" spans="1:19" x14ac:dyDescent="0.25">
      <c r="A154" s="29"/>
      <c r="S154" s="18"/>
    </row>
    <row r="155" spans="1:19" x14ac:dyDescent="0.25">
      <c r="A155" s="29"/>
      <c r="S155" s="18"/>
    </row>
    <row r="156" spans="1:19" x14ac:dyDescent="0.25">
      <c r="A156" s="29"/>
      <c r="S156" s="18"/>
    </row>
    <row r="157" spans="1:19" x14ac:dyDescent="0.25">
      <c r="A157" s="29"/>
      <c r="S157" s="18"/>
    </row>
    <row r="158" spans="1:19" x14ac:dyDescent="0.25">
      <c r="A158" s="29"/>
      <c r="S158" s="18"/>
    </row>
    <row r="159" spans="1:19" x14ac:dyDescent="0.25">
      <c r="A159" s="29"/>
      <c r="S159" s="18"/>
    </row>
    <row r="160" spans="1:19" x14ac:dyDescent="0.25">
      <c r="A160" s="29"/>
      <c r="S160" s="18"/>
    </row>
    <row r="161" spans="1:19" x14ac:dyDescent="0.25">
      <c r="A161" s="29"/>
      <c r="S161" s="18"/>
    </row>
    <row r="162" spans="1:19" x14ac:dyDescent="0.25">
      <c r="A162" s="29"/>
      <c r="S162" s="18"/>
    </row>
    <row r="163" spans="1:19" x14ac:dyDescent="0.25">
      <c r="A163" s="29"/>
      <c r="S163" s="18"/>
    </row>
    <row r="164" spans="1:19" x14ac:dyDescent="0.25">
      <c r="A164" s="29"/>
      <c r="S164" s="18"/>
    </row>
    <row r="165" spans="1:19" x14ac:dyDescent="0.25">
      <c r="A165" s="29"/>
      <c r="S165" s="18"/>
    </row>
    <row r="166" spans="1:19" x14ac:dyDescent="0.25">
      <c r="A166" s="29"/>
      <c r="S166" s="18"/>
    </row>
    <row r="167" spans="1:19" x14ac:dyDescent="0.25">
      <c r="A167" s="29"/>
      <c r="S167" s="18"/>
    </row>
    <row r="168" spans="1:19" x14ac:dyDescent="0.25">
      <c r="A168" s="29"/>
      <c r="S168" s="18"/>
    </row>
    <row r="169" spans="1:19" x14ac:dyDescent="0.25">
      <c r="A169" s="29"/>
      <c r="S169" s="18"/>
    </row>
    <row r="170" spans="1:19" x14ac:dyDescent="0.25">
      <c r="A170" s="29"/>
      <c r="S170" s="18"/>
    </row>
    <row r="171" spans="1:19" x14ac:dyDescent="0.25">
      <c r="A171" s="29"/>
      <c r="S171" s="18"/>
    </row>
    <row r="172" spans="1:19" x14ac:dyDescent="0.25">
      <c r="A172" s="29"/>
      <c r="S172" s="18"/>
    </row>
    <row r="173" spans="1:19" x14ac:dyDescent="0.25">
      <c r="A173" s="29"/>
      <c r="S173" s="18"/>
    </row>
    <row r="174" spans="1:19" x14ac:dyDescent="0.25">
      <c r="A174" s="29"/>
      <c r="S174" s="18"/>
    </row>
    <row r="175" spans="1:19" x14ac:dyDescent="0.25">
      <c r="A175" s="29"/>
      <c r="S175" s="18"/>
    </row>
    <row r="176" spans="1:19" x14ac:dyDescent="0.25">
      <c r="A176" s="29"/>
      <c r="S176" s="18"/>
    </row>
    <row r="177" spans="1:19" x14ac:dyDescent="0.25">
      <c r="A177" s="29"/>
      <c r="S177" s="18"/>
    </row>
    <row r="178" spans="1:19" x14ac:dyDescent="0.25">
      <c r="A178" s="29"/>
      <c r="S178" s="18"/>
    </row>
    <row r="179" spans="1:19" x14ac:dyDescent="0.25">
      <c r="A179" s="29"/>
      <c r="S179" s="18"/>
    </row>
    <row r="180" spans="1:19" x14ac:dyDescent="0.25">
      <c r="A180" s="29"/>
      <c r="S180" s="18"/>
    </row>
    <row r="181" spans="1:19" x14ac:dyDescent="0.25">
      <c r="A181" s="29"/>
      <c r="S181" s="18"/>
    </row>
    <row r="182" spans="1:19" x14ac:dyDescent="0.25">
      <c r="A182" s="29"/>
      <c r="S182" s="18"/>
    </row>
    <row r="183" spans="1:19" x14ac:dyDescent="0.25">
      <c r="A183" s="29"/>
      <c r="S183" s="18"/>
    </row>
    <row r="184" spans="1:19" x14ac:dyDescent="0.25">
      <c r="A184" s="29"/>
      <c r="S184" s="18"/>
    </row>
    <row r="185" spans="1:19" x14ac:dyDescent="0.25">
      <c r="A185" s="29"/>
      <c r="S185" s="18"/>
    </row>
    <row r="186" spans="1:19" x14ac:dyDescent="0.25">
      <c r="A186" s="29"/>
      <c r="S186" s="18"/>
    </row>
    <row r="187" spans="1:19" x14ac:dyDescent="0.25">
      <c r="A187" s="29"/>
      <c r="S187" s="18"/>
    </row>
    <row r="188" spans="1:19" x14ac:dyDescent="0.25">
      <c r="A188" s="29"/>
      <c r="S188" s="18"/>
    </row>
    <row r="189" spans="1:19" x14ac:dyDescent="0.25">
      <c r="A189" s="29"/>
      <c r="S189" s="18"/>
    </row>
    <row r="190" spans="1:19" x14ac:dyDescent="0.25">
      <c r="A190" s="29"/>
      <c r="S190" s="18"/>
    </row>
    <row r="191" spans="1:19" x14ac:dyDescent="0.25">
      <c r="A191" s="29"/>
      <c r="S191" s="18"/>
    </row>
    <row r="192" spans="1:19" x14ac:dyDescent="0.25">
      <c r="A192" s="29"/>
      <c r="S192" s="18"/>
    </row>
    <row r="193" spans="1:19" x14ac:dyDescent="0.25">
      <c r="A193" s="29"/>
      <c r="S193" s="18"/>
    </row>
    <row r="194" spans="1:19" x14ac:dyDescent="0.25">
      <c r="A194" s="29"/>
      <c r="S194" s="18"/>
    </row>
    <row r="195" spans="1:19" x14ac:dyDescent="0.25">
      <c r="A195" s="29"/>
      <c r="S195" s="18"/>
    </row>
    <row r="196" spans="1:19" x14ac:dyDescent="0.25">
      <c r="A196" s="29"/>
      <c r="S196" s="18"/>
    </row>
    <row r="197" spans="1:19" x14ac:dyDescent="0.25">
      <c r="A197" s="29"/>
      <c r="S197" s="18"/>
    </row>
    <row r="198" spans="1:19" x14ac:dyDescent="0.25">
      <c r="A198" s="29"/>
      <c r="S198" s="18"/>
    </row>
    <row r="199" spans="1:19" x14ac:dyDescent="0.25">
      <c r="A199" s="29"/>
      <c r="S199" s="18"/>
    </row>
    <row r="200" spans="1:19" x14ac:dyDescent="0.25">
      <c r="A200" s="29"/>
      <c r="S200" s="18"/>
    </row>
    <row r="201" spans="1:19" x14ac:dyDescent="0.25">
      <c r="A201" s="29"/>
      <c r="S201" s="18"/>
    </row>
    <row r="202" spans="1:19" x14ac:dyDescent="0.25">
      <c r="A202" s="29"/>
      <c r="S202" s="18"/>
    </row>
    <row r="203" spans="1:19" x14ac:dyDescent="0.25">
      <c r="A203" s="29"/>
      <c r="S203" s="18"/>
    </row>
    <row r="204" spans="1:19" x14ac:dyDescent="0.25">
      <c r="A204" s="29"/>
      <c r="S204" s="18"/>
    </row>
    <row r="205" spans="1:19" x14ac:dyDescent="0.25">
      <c r="A205" s="29"/>
      <c r="S205" s="18"/>
    </row>
    <row r="206" spans="1:19" x14ac:dyDescent="0.25">
      <c r="A206" s="29"/>
      <c r="S206" s="18"/>
    </row>
    <row r="207" spans="1:19" x14ac:dyDescent="0.25">
      <c r="A207" s="29"/>
      <c r="S207" s="18"/>
    </row>
    <row r="208" spans="1:19" x14ac:dyDescent="0.25">
      <c r="A208" s="29"/>
      <c r="S208" s="18"/>
    </row>
    <row r="209" spans="1:19" x14ac:dyDescent="0.25">
      <c r="A209" s="29"/>
      <c r="S209" s="18"/>
    </row>
    <row r="210" spans="1:19" x14ac:dyDescent="0.25">
      <c r="A210" s="29"/>
      <c r="S210" s="18"/>
    </row>
    <row r="211" spans="1:19" x14ac:dyDescent="0.25">
      <c r="A211" s="29"/>
      <c r="S211" s="18"/>
    </row>
    <row r="212" spans="1:19" x14ac:dyDescent="0.25">
      <c r="A212" s="29"/>
      <c r="S212" s="18"/>
    </row>
    <row r="213" spans="1:19" x14ac:dyDescent="0.25">
      <c r="A213" s="29"/>
      <c r="S213" s="18"/>
    </row>
    <row r="214" spans="1:19" x14ac:dyDescent="0.25">
      <c r="A214" s="29"/>
      <c r="S214" s="18"/>
    </row>
    <row r="215" spans="1:19" x14ac:dyDescent="0.25">
      <c r="A215" s="29"/>
      <c r="S215" s="18"/>
    </row>
    <row r="216" spans="1:19" x14ac:dyDescent="0.25">
      <c r="A216" s="29"/>
      <c r="S216" s="18"/>
    </row>
    <row r="217" spans="1:19" x14ac:dyDescent="0.25">
      <c r="A217" s="29"/>
      <c r="S217" s="18"/>
    </row>
    <row r="218" spans="1:19" x14ac:dyDescent="0.25">
      <c r="A218" s="29"/>
      <c r="S218" s="18"/>
    </row>
    <row r="219" spans="1:19" x14ac:dyDescent="0.25">
      <c r="A219" s="29"/>
      <c r="S219" s="18"/>
    </row>
    <row r="220" spans="1:19" x14ac:dyDescent="0.25">
      <c r="A220" s="29"/>
      <c r="S220" s="18"/>
    </row>
    <row r="221" spans="1:19" x14ac:dyDescent="0.25">
      <c r="A221" s="29"/>
      <c r="S221" s="18"/>
    </row>
    <row r="222" spans="1:19" x14ac:dyDescent="0.25">
      <c r="A222" s="29"/>
      <c r="S222" s="18"/>
    </row>
    <row r="223" spans="1:19" x14ac:dyDescent="0.25">
      <c r="A223" s="29"/>
      <c r="S223" s="18"/>
    </row>
    <row r="224" spans="1:19" x14ac:dyDescent="0.25">
      <c r="A224" s="29"/>
      <c r="S224" s="18"/>
    </row>
    <row r="225" spans="1:19" x14ac:dyDescent="0.25">
      <c r="A225" s="29"/>
      <c r="S225" s="18"/>
    </row>
    <row r="226" spans="1:19" x14ac:dyDescent="0.25">
      <c r="A226" s="29"/>
      <c r="S226" s="18"/>
    </row>
    <row r="227" spans="1:19" x14ac:dyDescent="0.25">
      <c r="A227" s="29"/>
      <c r="S227" s="18"/>
    </row>
    <row r="228" spans="1:19" x14ac:dyDescent="0.25">
      <c r="A228" s="29"/>
      <c r="S228" s="18"/>
    </row>
    <row r="229" spans="1:19" x14ac:dyDescent="0.25">
      <c r="A229" s="29"/>
      <c r="S229" s="18"/>
    </row>
    <row r="230" spans="1:19" x14ac:dyDescent="0.25">
      <c r="A230" s="29"/>
      <c r="S230" s="18"/>
    </row>
    <row r="231" spans="1:19" x14ac:dyDescent="0.25">
      <c r="A231" s="29"/>
      <c r="S231" s="18"/>
    </row>
    <row r="232" spans="1:19" x14ac:dyDescent="0.25">
      <c r="A232" s="29"/>
      <c r="S232" s="18"/>
    </row>
    <row r="233" spans="1:19" x14ac:dyDescent="0.25">
      <c r="A233" s="29"/>
      <c r="S233" s="18"/>
    </row>
    <row r="234" spans="1:19" x14ac:dyDescent="0.25">
      <c r="A234" s="29"/>
      <c r="S234" s="18"/>
    </row>
    <row r="235" spans="1:19" x14ac:dyDescent="0.25">
      <c r="A235" s="29"/>
      <c r="S235" s="18"/>
    </row>
    <row r="236" spans="1:19" x14ac:dyDescent="0.25">
      <c r="A236" s="29"/>
      <c r="S236" s="18"/>
    </row>
    <row r="237" spans="1:19" x14ac:dyDescent="0.25">
      <c r="A237" s="29"/>
      <c r="S237" s="18"/>
    </row>
    <row r="238" spans="1:19" x14ac:dyDescent="0.25">
      <c r="A238" s="29"/>
      <c r="S238" s="18"/>
    </row>
    <row r="239" spans="1:19" x14ac:dyDescent="0.25">
      <c r="A239" s="29"/>
      <c r="S239" s="18"/>
    </row>
    <row r="240" spans="1:19" x14ac:dyDescent="0.25">
      <c r="A240" s="29"/>
      <c r="S240" s="18"/>
    </row>
    <row r="241" spans="1:19" x14ac:dyDescent="0.25">
      <c r="A241" s="29"/>
      <c r="S241" s="18"/>
    </row>
    <row r="242" spans="1:19" x14ac:dyDescent="0.25">
      <c r="A242" s="29"/>
      <c r="S242" s="18"/>
    </row>
    <row r="243" spans="1:19" x14ac:dyDescent="0.25">
      <c r="A243" s="29"/>
      <c r="S243" s="18"/>
    </row>
    <row r="244" spans="1:19" x14ac:dyDescent="0.25">
      <c r="A244" s="29"/>
      <c r="S244" s="18"/>
    </row>
    <row r="245" spans="1:19" x14ac:dyDescent="0.25">
      <c r="A245" s="29"/>
      <c r="S245" s="18"/>
    </row>
    <row r="246" spans="1:19" x14ac:dyDescent="0.25">
      <c r="A246" s="29"/>
      <c r="S246" s="18"/>
    </row>
    <row r="247" spans="1:19" x14ac:dyDescent="0.25">
      <c r="A247" s="29"/>
      <c r="S247" s="18"/>
    </row>
    <row r="248" spans="1:19" x14ac:dyDescent="0.25">
      <c r="A248" s="29"/>
      <c r="S248" s="18"/>
    </row>
    <row r="249" spans="1:19" x14ac:dyDescent="0.25">
      <c r="A249" s="29"/>
      <c r="S249" s="18"/>
    </row>
    <row r="250" spans="1:19" x14ac:dyDescent="0.25">
      <c r="A250" s="29"/>
      <c r="S250" s="18"/>
    </row>
    <row r="251" spans="1:19" x14ac:dyDescent="0.25">
      <c r="A251" s="29"/>
      <c r="S251" s="18"/>
    </row>
    <row r="252" spans="1:19" x14ac:dyDescent="0.25">
      <c r="A252" s="29"/>
      <c r="S252" s="18"/>
    </row>
    <row r="253" spans="1:19" x14ac:dyDescent="0.25">
      <c r="A253" s="29"/>
      <c r="S253" s="18"/>
    </row>
    <row r="254" spans="1:19" x14ac:dyDescent="0.25">
      <c r="A254" s="29"/>
      <c r="S254" s="18"/>
    </row>
    <row r="255" spans="1:19" x14ac:dyDescent="0.25">
      <c r="A255" s="29"/>
      <c r="S255" s="18"/>
    </row>
    <row r="256" spans="1:19" x14ac:dyDescent="0.25">
      <c r="A256" s="29"/>
      <c r="S256" s="18"/>
    </row>
    <row r="257" spans="1:19" x14ac:dyDescent="0.25">
      <c r="A257" s="29"/>
      <c r="S257" s="18"/>
    </row>
    <row r="258" spans="1:19" x14ac:dyDescent="0.25">
      <c r="A258" s="29"/>
      <c r="S258" s="18"/>
    </row>
    <row r="259" spans="1:19" x14ac:dyDescent="0.25">
      <c r="A259" s="29"/>
      <c r="S259" s="18"/>
    </row>
    <row r="260" spans="1:19" x14ac:dyDescent="0.25">
      <c r="A260" s="29"/>
      <c r="S260" s="18"/>
    </row>
    <row r="261" spans="1:19" x14ac:dyDescent="0.25">
      <c r="A261" s="29"/>
      <c r="S261" s="18"/>
    </row>
    <row r="262" spans="1:19" x14ac:dyDescent="0.25">
      <c r="A262" s="29"/>
      <c r="S262" s="18"/>
    </row>
    <row r="263" spans="1:19" x14ac:dyDescent="0.25">
      <c r="A263" s="29"/>
      <c r="S263" s="18"/>
    </row>
    <row r="264" spans="1:19" x14ac:dyDescent="0.25">
      <c r="A264" s="29"/>
      <c r="S264" s="18"/>
    </row>
    <row r="265" spans="1:19" x14ac:dyDescent="0.25">
      <c r="A265" s="29"/>
      <c r="S265" s="18"/>
    </row>
    <row r="266" spans="1:19" x14ac:dyDescent="0.25">
      <c r="A266" s="29"/>
      <c r="S266" s="18"/>
    </row>
    <row r="267" spans="1:19" x14ac:dyDescent="0.25">
      <c r="A267" s="29"/>
      <c r="S267" s="18"/>
    </row>
    <row r="268" spans="1:19" x14ac:dyDescent="0.25">
      <c r="A268" s="29"/>
      <c r="S268" s="18"/>
    </row>
    <row r="269" spans="1:19" x14ac:dyDescent="0.25">
      <c r="A269" s="29"/>
      <c r="S269" s="18"/>
    </row>
    <row r="270" spans="1:19" x14ac:dyDescent="0.25">
      <c r="A270" s="29"/>
      <c r="S270" s="18"/>
    </row>
    <row r="271" spans="1:19" x14ac:dyDescent="0.25">
      <c r="A271" s="29"/>
      <c r="S271" s="18"/>
    </row>
    <row r="272" spans="1:19" x14ac:dyDescent="0.25">
      <c r="A272" s="29"/>
      <c r="S272" s="18"/>
    </row>
    <row r="273" spans="1:19" x14ac:dyDescent="0.25">
      <c r="A273" s="29"/>
      <c r="S273" s="18"/>
    </row>
    <row r="274" spans="1:19" x14ac:dyDescent="0.25">
      <c r="A274" s="29"/>
      <c r="S274" s="18"/>
    </row>
    <row r="275" spans="1:19" x14ac:dyDescent="0.25">
      <c r="A275" s="29"/>
      <c r="S275" s="18"/>
    </row>
    <row r="276" spans="1:19" x14ac:dyDescent="0.25">
      <c r="A276" s="29"/>
      <c r="S276" s="18"/>
    </row>
    <row r="277" spans="1:19" x14ac:dyDescent="0.25">
      <c r="A277" s="29"/>
      <c r="S277" s="18"/>
    </row>
    <row r="278" spans="1:19" x14ac:dyDescent="0.25">
      <c r="A278" s="29"/>
      <c r="S278" s="18"/>
    </row>
    <row r="279" spans="1:19" x14ac:dyDescent="0.25">
      <c r="A279" s="29"/>
      <c r="S279" s="18"/>
    </row>
    <row r="280" spans="1:19" x14ac:dyDescent="0.25">
      <c r="A280" s="29"/>
      <c r="S280" s="18"/>
    </row>
    <row r="281" spans="1:19" x14ac:dyDescent="0.25">
      <c r="A281" s="29"/>
      <c r="S281" s="18"/>
    </row>
    <row r="282" spans="1:19" x14ac:dyDescent="0.25">
      <c r="A282" s="29"/>
      <c r="S282" s="18"/>
    </row>
    <row r="283" spans="1:19" x14ac:dyDescent="0.25">
      <c r="A283" s="29"/>
      <c r="S283" s="18"/>
    </row>
    <row r="284" spans="1:19" x14ac:dyDescent="0.25">
      <c r="A284" s="29"/>
      <c r="S284" s="18"/>
    </row>
    <row r="285" spans="1:19" x14ac:dyDescent="0.25">
      <c r="A285" s="29"/>
      <c r="S285" s="18"/>
    </row>
    <row r="286" spans="1:19" x14ac:dyDescent="0.25">
      <c r="A286" s="29"/>
      <c r="S286" s="18"/>
    </row>
    <row r="287" spans="1:19" x14ac:dyDescent="0.25">
      <c r="A287" s="29"/>
      <c r="S287" s="18"/>
    </row>
    <row r="288" spans="1:19" x14ac:dyDescent="0.25">
      <c r="A288" s="29"/>
      <c r="S288" s="18"/>
    </row>
    <row r="289" spans="1:19" x14ac:dyDescent="0.25">
      <c r="A289" s="29"/>
      <c r="S289" s="18"/>
    </row>
    <row r="290" spans="1:19" x14ac:dyDescent="0.25">
      <c r="A290" s="29"/>
      <c r="S290" s="18"/>
    </row>
    <row r="291" spans="1:19" x14ac:dyDescent="0.25">
      <c r="A291" s="29"/>
      <c r="S291" s="18"/>
    </row>
    <row r="292" spans="1:19" x14ac:dyDescent="0.25">
      <c r="A292" s="29"/>
      <c r="S292" s="18"/>
    </row>
    <row r="293" spans="1:19" x14ac:dyDescent="0.25">
      <c r="A293" s="29"/>
      <c r="S293" s="18"/>
    </row>
    <row r="294" spans="1:19" x14ac:dyDescent="0.25">
      <c r="A294" s="29"/>
      <c r="S294" s="18"/>
    </row>
    <row r="295" spans="1:19" x14ac:dyDescent="0.25">
      <c r="A295" s="29"/>
      <c r="S295" s="18"/>
    </row>
    <row r="296" spans="1:19" x14ac:dyDescent="0.25">
      <c r="A296" s="29"/>
      <c r="S296" s="18"/>
    </row>
    <row r="297" spans="1:19" x14ac:dyDescent="0.25">
      <c r="A297" s="29"/>
      <c r="S297" s="18"/>
    </row>
    <row r="298" spans="1:19" x14ac:dyDescent="0.25">
      <c r="A298" s="29"/>
      <c r="S298" s="18"/>
    </row>
    <row r="299" spans="1:19" x14ac:dyDescent="0.25">
      <c r="A299" s="29"/>
      <c r="S299" s="18"/>
    </row>
    <row r="300" spans="1:19" x14ac:dyDescent="0.25">
      <c r="A300" s="29"/>
      <c r="S300" s="18"/>
    </row>
    <row r="301" spans="1:19" x14ac:dyDescent="0.25">
      <c r="A301" s="29"/>
      <c r="S301" s="18"/>
    </row>
    <row r="302" spans="1:19" x14ac:dyDescent="0.25">
      <c r="A302" s="29"/>
      <c r="S302" s="18"/>
    </row>
    <row r="303" spans="1:19" x14ac:dyDescent="0.25">
      <c r="A303" s="29"/>
      <c r="S303" s="18"/>
    </row>
    <row r="304" spans="1:19" x14ac:dyDescent="0.25">
      <c r="A304" s="29"/>
      <c r="S304" s="18"/>
    </row>
    <row r="305" spans="1:19" x14ac:dyDescent="0.25">
      <c r="A305" s="29"/>
      <c r="S305" s="18"/>
    </row>
    <row r="306" spans="1:19" x14ac:dyDescent="0.25">
      <c r="A306" s="29"/>
      <c r="S306" s="18"/>
    </row>
    <row r="307" spans="1:19" x14ac:dyDescent="0.25">
      <c r="A307" s="29"/>
      <c r="S307" s="18"/>
    </row>
    <row r="308" spans="1:19" x14ac:dyDescent="0.25">
      <c r="A308" s="29"/>
      <c r="S308" s="18"/>
    </row>
    <row r="309" spans="1:19" x14ac:dyDescent="0.25">
      <c r="A309" s="29"/>
      <c r="S309" s="18"/>
    </row>
    <row r="310" spans="1:19" x14ac:dyDescent="0.25">
      <c r="A310" s="29"/>
      <c r="S310" s="18"/>
    </row>
    <row r="311" spans="1:19" x14ac:dyDescent="0.25">
      <c r="A311" s="29"/>
      <c r="S311" s="18"/>
    </row>
    <row r="312" spans="1:19" x14ac:dyDescent="0.25">
      <c r="A312" s="29"/>
      <c r="S312" s="18"/>
    </row>
    <row r="313" spans="1:19" x14ac:dyDescent="0.25">
      <c r="A313" s="29"/>
      <c r="S313" s="18"/>
    </row>
    <row r="314" spans="1:19" x14ac:dyDescent="0.25">
      <c r="A314" s="29"/>
      <c r="S314" s="18"/>
    </row>
    <row r="315" spans="1:19" x14ac:dyDescent="0.25">
      <c r="A315" s="29"/>
      <c r="S315" s="18"/>
    </row>
    <row r="316" spans="1:19" x14ac:dyDescent="0.25">
      <c r="A316" s="29"/>
      <c r="S316" s="18"/>
    </row>
    <row r="317" spans="1:19" x14ac:dyDescent="0.25">
      <c r="A317" s="29"/>
      <c r="S317" s="18"/>
    </row>
    <row r="318" spans="1:19" x14ac:dyDescent="0.25">
      <c r="A318" s="29"/>
      <c r="S318" s="18"/>
    </row>
    <row r="319" spans="1:19" x14ac:dyDescent="0.25">
      <c r="A319" s="29"/>
      <c r="S319" s="18"/>
    </row>
    <row r="320" spans="1:19" x14ac:dyDescent="0.25">
      <c r="A320" s="29"/>
      <c r="S320" s="18"/>
    </row>
    <row r="321" spans="1:19" x14ac:dyDescent="0.25">
      <c r="A321" s="29"/>
      <c r="S321" s="18"/>
    </row>
    <row r="322" spans="1:19" x14ac:dyDescent="0.25">
      <c r="A322" s="29"/>
      <c r="S322" s="18"/>
    </row>
    <row r="323" spans="1:19" x14ac:dyDescent="0.25">
      <c r="A323" s="29"/>
      <c r="S323" s="18"/>
    </row>
    <row r="324" spans="1:19" x14ac:dyDescent="0.25">
      <c r="A324" s="29"/>
      <c r="S324" s="18"/>
    </row>
    <row r="325" spans="1:19" x14ac:dyDescent="0.25">
      <c r="A325" s="29"/>
      <c r="S325" s="18"/>
    </row>
    <row r="326" spans="1:19" x14ac:dyDescent="0.25">
      <c r="A326" s="29"/>
      <c r="S326" s="18"/>
    </row>
    <row r="327" spans="1:19" x14ac:dyDescent="0.25">
      <c r="A327" s="29"/>
      <c r="S327" s="18"/>
    </row>
    <row r="328" spans="1:19" x14ac:dyDescent="0.25">
      <c r="A328" s="29"/>
      <c r="S328" s="18"/>
    </row>
    <row r="329" spans="1:19" x14ac:dyDescent="0.25">
      <c r="A329" s="29"/>
      <c r="S329" s="18"/>
    </row>
    <row r="330" spans="1:19" x14ac:dyDescent="0.25">
      <c r="A330" s="29"/>
      <c r="S330" s="18"/>
    </row>
    <row r="331" spans="1:19" x14ac:dyDescent="0.25">
      <c r="A331" s="29"/>
      <c r="S331" s="18"/>
    </row>
    <row r="332" spans="1:19" x14ac:dyDescent="0.25">
      <c r="A332" s="29"/>
      <c r="S332" s="18"/>
    </row>
    <row r="333" spans="1:19" x14ac:dyDescent="0.25">
      <c r="A333" s="29"/>
      <c r="S333" s="18"/>
    </row>
    <row r="334" spans="1:19" x14ac:dyDescent="0.25">
      <c r="A334" s="29"/>
      <c r="S334" s="18"/>
    </row>
    <row r="335" spans="1:19" x14ac:dyDescent="0.25">
      <c r="A335" s="29"/>
      <c r="S335" s="18"/>
    </row>
    <row r="336" spans="1:19" x14ac:dyDescent="0.25">
      <c r="A336" s="29"/>
      <c r="S336" s="18"/>
    </row>
    <row r="337" spans="1:19" x14ac:dyDescent="0.25">
      <c r="A337" s="29"/>
      <c r="S337" s="18"/>
    </row>
    <row r="338" spans="1:19" x14ac:dyDescent="0.25">
      <c r="A338" s="29"/>
      <c r="S338" s="18"/>
    </row>
    <row r="339" spans="1:19" x14ac:dyDescent="0.25">
      <c r="A339" s="29"/>
      <c r="S339" s="18"/>
    </row>
    <row r="340" spans="1:19" x14ac:dyDescent="0.25">
      <c r="A340" s="29"/>
      <c r="S340" s="18"/>
    </row>
    <row r="341" spans="1:19" x14ac:dyDescent="0.25">
      <c r="A341" s="29"/>
      <c r="S341" s="18"/>
    </row>
    <row r="342" spans="1:19" x14ac:dyDescent="0.25">
      <c r="A342" s="29"/>
      <c r="S342" s="18"/>
    </row>
    <row r="343" spans="1:19" x14ac:dyDescent="0.25">
      <c r="A343" s="29"/>
      <c r="S343" s="18"/>
    </row>
    <row r="344" spans="1:19" x14ac:dyDescent="0.25">
      <c r="A344" s="29"/>
      <c r="S344" s="18"/>
    </row>
    <row r="345" spans="1:19" x14ac:dyDescent="0.25">
      <c r="A345" s="29"/>
      <c r="S345" s="18"/>
    </row>
    <row r="346" spans="1:19" x14ac:dyDescent="0.25">
      <c r="A346" s="29"/>
      <c r="S346" s="18"/>
    </row>
    <row r="347" spans="1:19" x14ac:dyDescent="0.25">
      <c r="A347" s="29"/>
      <c r="S347" s="18"/>
    </row>
    <row r="348" spans="1:19" x14ac:dyDescent="0.25">
      <c r="A348" s="29"/>
      <c r="S348" s="18"/>
    </row>
    <row r="349" spans="1:19" x14ac:dyDescent="0.25">
      <c r="A349" s="29"/>
      <c r="S349" s="18"/>
    </row>
    <row r="350" spans="1:19" x14ac:dyDescent="0.25">
      <c r="A350" s="29"/>
      <c r="S350" s="18"/>
    </row>
    <row r="351" spans="1:19" x14ac:dyDescent="0.25">
      <c r="A351" s="29"/>
      <c r="S351" s="18"/>
    </row>
    <row r="352" spans="1:19" x14ac:dyDescent="0.25">
      <c r="A352" s="29"/>
      <c r="S352" s="18"/>
    </row>
    <row r="353" spans="1:19" x14ac:dyDescent="0.25">
      <c r="A353" s="29"/>
      <c r="S353" s="18"/>
    </row>
    <row r="354" spans="1:19" x14ac:dyDescent="0.25">
      <c r="A354" s="29"/>
      <c r="S354" s="18"/>
    </row>
    <row r="355" spans="1:19" x14ac:dyDescent="0.25">
      <c r="A355" s="29"/>
      <c r="S355" s="18"/>
    </row>
    <row r="356" spans="1:19" x14ac:dyDescent="0.25">
      <c r="A356" s="29"/>
      <c r="S356" s="18"/>
    </row>
    <row r="357" spans="1:19" x14ac:dyDescent="0.25">
      <c r="A357" s="29"/>
      <c r="S357" s="18"/>
    </row>
    <row r="358" spans="1:19" x14ac:dyDescent="0.25">
      <c r="A358" s="29"/>
      <c r="S358" s="18"/>
    </row>
    <row r="359" spans="1:19" x14ac:dyDescent="0.25">
      <c r="A359" s="29"/>
      <c r="S359" s="18"/>
    </row>
    <row r="360" spans="1:19" x14ac:dyDescent="0.25">
      <c r="A360" s="29"/>
      <c r="S360" s="18"/>
    </row>
    <row r="361" spans="1:19" x14ac:dyDescent="0.25">
      <c r="A361" s="29"/>
      <c r="S361" s="18"/>
    </row>
    <row r="362" spans="1:19" x14ac:dyDescent="0.25">
      <c r="A362" s="29"/>
      <c r="S362" s="18"/>
    </row>
    <row r="363" spans="1:19" x14ac:dyDescent="0.25">
      <c r="A363" s="29"/>
      <c r="S363" s="18"/>
    </row>
    <row r="364" spans="1:19" x14ac:dyDescent="0.25">
      <c r="A364" s="29"/>
      <c r="S364" s="18"/>
    </row>
    <row r="365" spans="1:19" x14ac:dyDescent="0.25">
      <c r="A365" s="29"/>
      <c r="S365" s="18"/>
    </row>
    <row r="366" spans="1:19" x14ac:dyDescent="0.25">
      <c r="A366" s="29"/>
      <c r="S366" s="18"/>
    </row>
    <row r="367" spans="1:19" x14ac:dyDescent="0.25">
      <c r="A367" s="29"/>
      <c r="S367" s="18"/>
    </row>
    <row r="368" spans="1:19" x14ac:dyDescent="0.25">
      <c r="A368" s="29"/>
      <c r="S368" s="18"/>
    </row>
    <row r="369" spans="1:19" x14ac:dyDescent="0.25">
      <c r="A369" s="29"/>
      <c r="S369" s="18"/>
    </row>
    <row r="370" spans="1:19" x14ac:dyDescent="0.25">
      <c r="A370" s="29"/>
      <c r="S370" s="18"/>
    </row>
    <row r="371" spans="1:19" x14ac:dyDescent="0.25">
      <c r="A371" s="29"/>
      <c r="S371" s="18"/>
    </row>
    <row r="372" spans="1:19" x14ac:dyDescent="0.25">
      <c r="A372" s="29"/>
      <c r="S372" s="18"/>
    </row>
    <row r="373" spans="1:19" x14ac:dyDescent="0.25">
      <c r="A373" s="29"/>
      <c r="S373" s="18"/>
    </row>
    <row r="374" spans="1:19" x14ac:dyDescent="0.25">
      <c r="A374" s="29"/>
      <c r="S374" s="18"/>
    </row>
    <row r="375" spans="1:19" x14ac:dyDescent="0.25">
      <c r="A375" s="29"/>
      <c r="S375" s="18"/>
    </row>
    <row r="376" spans="1:19" x14ac:dyDescent="0.25">
      <c r="A376" s="29"/>
      <c r="S376" s="18"/>
    </row>
    <row r="377" spans="1:19" x14ac:dyDescent="0.25">
      <c r="A377" s="29"/>
      <c r="S377" s="18"/>
    </row>
    <row r="378" spans="1:19" x14ac:dyDescent="0.25">
      <c r="A378" s="29"/>
      <c r="S378" s="18"/>
    </row>
    <row r="379" spans="1:19" x14ac:dyDescent="0.25">
      <c r="A379" s="29"/>
    </row>
    <row r="380" spans="1:19" x14ac:dyDescent="0.25">
      <c r="A380" s="29"/>
    </row>
    <row r="381" spans="1:19" x14ac:dyDescent="0.25">
      <c r="A381" s="29"/>
    </row>
    <row r="382" spans="1:19" x14ac:dyDescent="0.25">
      <c r="A382" s="28"/>
    </row>
  </sheetData>
  <autoFilter ref="A1:U50">
    <sortState ref="A2:AF63">
      <sortCondition ref="A1:A54"/>
    </sortState>
  </autoFilter>
  <sortState ref="A2:A63">
    <sortCondition ref="A2"/>
  </sortState>
  <conditionalFormatting sqref="S1:S1048576">
    <cfRule type="cellIs" dxfId="0" priority="2" operator="lessThan">
      <formula>0.7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5"/>
  <sheetViews>
    <sheetView showGridLines="0"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5" x14ac:dyDescent="0.25"/>
  <cols>
    <col min="1" max="1" width="45.42578125" style="38" customWidth="1"/>
    <col min="2" max="2" width="10.140625" style="2" customWidth="1"/>
    <col min="3" max="3" width="11.42578125" style="1" bestFit="1" customWidth="1"/>
    <col min="4" max="4" width="10.5703125" style="1" customWidth="1"/>
    <col min="5" max="5" width="11.85546875" style="1" customWidth="1"/>
    <col min="6" max="6" width="10.140625" style="1" customWidth="1"/>
    <col min="7" max="7" width="14.28515625" style="1" bestFit="1" customWidth="1"/>
    <col min="8" max="8" width="27.42578125" style="1" customWidth="1"/>
    <col min="9" max="16384" width="9.140625" style="3"/>
  </cols>
  <sheetData>
    <row r="1" spans="1:8" s="16" customFormat="1" x14ac:dyDescent="0.25">
      <c r="A1" s="34" t="s">
        <v>5</v>
      </c>
      <c r="B1" s="30" t="s">
        <v>7</v>
      </c>
      <c r="C1" s="15" t="s">
        <v>6</v>
      </c>
      <c r="D1" s="15" t="s">
        <v>67</v>
      </c>
      <c r="E1" s="15" t="s">
        <v>68</v>
      </c>
      <c r="F1" s="15" t="s">
        <v>4</v>
      </c>
      <c r="G1" s="15" t="s">
        <v>2</v>
      </c>
      <c r="H1" s="15" t="s">
        <v>3</v>
      </c>
    </row>
    <row r="2" spans="1:8" x14ac:dyDescent="0.25">
      <c r="A2" s="35" t="s">
        <v>8</v>
      </c>
      <c r="B2" s="31"/>
      <c r="C2" s="4"/>
      <c r="D2" s="4"/>
      <c r="E2" s="4"/>
      <c r="F2" s="4">
        <v>0</v>
      </c>
      <c r="G2" s="4">
        <v>0</v>
      </c>
      <c r="H2" s="4" t="str">
        <f t="shared" ref="H2:H33" si="0">IF(B2&lt;70%,"REPROVADO POR PRESENÇA",IF(G2&lt;5,"REPROVADO POR NOTA","APROVADO"))</f>
        <v>REPROVADO POR PRESENÇA</v>
      </c>
    </row>
    <row r="3" spans="1:8" x14ac:dyDescent="0.25">
      <c r="A3" s="35" t="s">
        <v>9</v>
      </c>
      <c r="B3" s="31"/>
      <c r="C3" s="4"/>
      <c r="D3" s="4"/>
      <c r="E3" s="4"/>
      <c r="F3" s="4">
        <f t="shared" ref="F3:F33" si="1">D3+E3</f>
        <v>0</v>
      </c>
      <c r="G3" s="4">
        <f t="shared" ref="G3:G60" si="2">C3*0.5+F3*0.5</f>
        <v>0</v>
      </c>
      <c r="H3" s="4" t="str">
        <f t="shared" si="0"/>
        <v>REPROVADO POR PRESENÇA</v>
      </c>
    </row>
    <row r="4" spans="1:8" x14ac:dyDescent="0.25">
      <c r="A4" s="35" t="s">
        <v>10</v>
      </c>
      <c r="B4" s="31"/>
      <c r="C4" s="4"/>
      <c r="D4" s="4"/>
      <c r="E4" s="4"/>
      <c r="F4" s="4">
        <f t="shared" si="1"/>
        <v>0</v>
      </c>
      <c r="G4" s="4">
        <f t="shared" si="2"/>
        <v>0</v>
      </c>
      <c r="H4" s="4" t="str">
        <f t="shared" si="0"/>
        <v>REPROVADO POR PRESENÇA</v>
      </c>
    </row>
    <row r="5" spans="1:8" x14ac:dyDescent="0.25">
      <c r="A5" s="35" t="s">
        <v>11</v>
      </c>
      <c r="B5" s="31"/>
      <c r="C5" s="4"/>
      <c r="D5" s="4"/>
      <c r="E5" s="4"/>
      <c r="F5" s="4">
        <f t="shared" si="1"/>
        <v>0</v>
      </c>
      <c r="G5" s="4">
        <f t="shared" si="2"/>
        <v>0</v>
      </c>
      <c r="H5" s="4" t="str">
        <f t="shared" si="0"/>
        <v>REPROVADO POR PRESENÇA</v>
      </c>
    </row>
    <row r="6" spans="1:8" x14ac:dyDescent="0.25">
      <c r="A6" s="35" t="s">
        <v>12</v>
      </c>
      <c r="B6" s="31"/>
      <c r="C6" s="4"/>
      <c r="D6" s="4"/>
      <c r="E6" s="4"/>
      <c r="F6" s="4">
        <f t="shared" si="1"/>
        <v>0</v>
      </c>
      <c r="G6" s="4">
        <f t="shared" si="2"/>
        <v>0</v>
      </c>
      <c r="H6" s="4" t="str">
        <f t="shared" si="0"/>
        <v>REPROVADO POR PRESENÇA</v>
      </c>
    </row>
    <row r="7" spans="1:8" x14ac:dyDescent="0.25">
      <c r="A7" s="35" t="s">
        <v>13</v>
      </c>
      <c r="B7" s="31"/>
      <c r="C7" s="4"/>
      <c r="D7" s="4"/>
      <c r="E7" s="4"/>
      <c r="F7" s="4">
        <f t="shared" si="1"/>
        <v>0</v>
      </c>
      <c r="G7" s="4">
        <f t="shared" si="2"/>
        <v>0</v>
      </c>
      <c r="H7" s="4" t="str">
        <f t="shared" si="0"/>
        <v>REPROVADO POR PRESENÇA</v>
      </c>
    </row>
    <row r="8" spans="1:8" x14ac:dyDescent="0.25">
      <c r="A8" s="35" t="s">
        <v>14</v>
      </c>
      <c r="B8" s="31"/>
      <c r="C8" s="4"/>
      <c r="D8" s="4"/>
      <c r="E8" s="4"/>
      <c r="F8" s="4">
        <f t="shared" si="1"/>
        <v>0</v>
      </c>
      <c r="G8" s="4">
        <f t="shared" si="2"/>
        <v>0</v>
      </c>
      <c r="H8" s="4" t="str">
        <f t="shared" si="0"/>
        <v>REPROVADO POR PRESENÇA</v>
      </c>
    </row>
    <row r="9" spans="1:8" x14ac:dyDescent="0.25">
      <c r="A9" s="35" t="s">
        <v>15</v>
      </c>
      <c r="B9" s="31"/>
      <c r="C9" s="4"/>
      <c r="D9" s="4"/>
      <c r="E9" s="4"/>
      <c r="F9" s="4">
        <f t="shared" si="1"/>
        <v>0</v>
      </c>
      <c r="G9" s="4">
        <f t="shared" si="2"/>
        <v>0</v>
      </c>
      <c r="H9" s="4" t="str">
        <f t="shared" si="0"/>
        <v>REPROVADO POR PRESENÇA</v>
      </c>
    </row>
    <row r="10" spans="1:8" x14ac:dyDescent="0.25">
      <c r="A10" s="35" t="s">
        <v>16</v>
      </c>
      <c r="B10" s="31"/>
      <c r="C10" s="4"/>
      <c r="D10" s="4"/>
      <c r="E10" s="4"/>
      <c r="F10" s="4">
        <f t="shared" si="1"/>
        <v>0</v>
      </c>
      <c r="G10" s="4">
        <f t="shared" si="2"/>
        <v>0</v>
      </c>
      <c r="H10" s="4" t="str">
        <f t="shared" si="0"/>
        <v>REPROVADO POR PRESENÇA</v>
      </c>
    </row>
    <row r="11" spans="1:8" x14ac:dyDescent="0.25">
      <c r="A11" s="35" t="s">
        <v>17</v>
      </c>
      <c r="B11" s="31"/>
      <c r="C11" s="4"/>
      <c r="D11" s="4"/>
      <c r="E11" s="4"/>
      <c r="F11" s="4">
        <f t="shared" si="1"/>
        <v>0</v>
      </c>
      <c r="G11" s="4">
        <f t="shared" si="2"/>
        <v>0</v>
      </c>
      <c r="H11" s="4" t="str">
        <f t="shared" si="0"/>
        <v>REPROVADO POR PRESENÇA</v>
      </c>
    </row>
    <row r="12" spans="1:8" x14ac:dyDescent="0.25">
      <c r="A12" s="35" t="s">
        <v>18</v>
      </c>
      <c r="B12" s="31"/>
      <c r="C12" s="4"/>
      <c r="D12" s="4"/>
      <c r="E12" s="4"/>
      <c r="F12" s="4">
        <f t="shared" si="1"/>
        <v>0</v>
      </c>
      <c r="G12" s="4">
        <f t="shared" si="2"/>
        <v>0</v>
      </c>
      <c r="H12" s="4" t="str">
        <f t="shared" si="0"/>
        <v>REPROVADO POR PRESENÇA</v>
      </c>
    </row>
    <row r="13" spans="1:8" x14ac:dyDescent="0.25">
      <c r="A13" s="35" t="s">
        <v>19</v>
      </c>
      <c r="B13" s="31"/>
      <c r="C13" s="4"/>
      <c r="D13" s="4"/>
      <c r="E13" s="4"/>
      <c r="F13" s="4">
        <f t="shared" si="1"/>
        <v>0</v>
      </c>
      <c r="G13" s="4">
        <f t="shared" si="2"/>
        <v>0</v>
      </c>
      <c r="H13" s="4" t="str">
        <f t="shared" si="0"/>
        <v>REPROVADO POR PRESENÇA</v>
      </c>
    </row>
    <row r="14" spans="1:8" x14ac:dyDescent="0.25">
      <c r="A14" s="35" t="s">
        <v>20</v>
      </c>
      <c r="B14" s="31"/>
      <c r="C14" s="4"/>
      <c r="D14" s="4"/>
      <c r="E14" s="4"/>
      <c r="F14" s="4">
        <f t="shared" si="1"/>
        <v>0</v>
      </c>
      <c r="G14" s="4">
        <f t="shared" si="2"/>
        <v>0</v>
      </c>
      <c r="H14" s="4" t="str">
        <f t="shared" si="0"/>
        <v>REPROVADO POR PRESENÇA</v>
      </c>
    </row>
    <row r="15" spans="1:8" x14ac:dyDescent="0.25">
      <c r="A15" s="35" t="s">
        <v>21</v>
      </c>
      <c r="B15" s="31"/>
      <c r="C15" s="4"/>
      <c r="D15" s="4"/>
      <c r="E15" s="4"/>
      <c r="F15" s="4">
        <f t="shared" si="1"/>
        <v>0</v>
      </c>
      <c r="G15" s="4">
        <f t="shared" si="2"/>
        <v>0</v>
      </c>
      <c r="H15" s="4" t="str">
        <f t="shared" si="0"/>
        <v>REPROVADO POR PRESENÇA</v>
      </c>
    </row>
    <row r="16" spans="1:8" x14ac:dyDescent="0.25">
      <c r="A16" s="35" t="s">
        <v>22</v>
      </c>
      <c r="B16" s="31"/>
      <c r="C16" s="4"/>
      <c r="D16" s="4"/>
      <c r="E16" s="4"/>
      <c r="F16" s="4">
        <f t="shared" si="1"/>
        <v>0</v>
      </c>
      <c r="G16" s="4">
        <f t="shared" si="2"/>
        <v>0</v>
      </c>
      <c r="H16" s="4" t="str">
        <f t="shared" si="0"/>
        <v>REPROVADO POR PRESENÇA</v>
      </c>
    </row>
    <row r="17" spans="1:8" x14ac:dyDescent="0.25">
      <c r="A17" s="35" t="s">
        <v>23</v>
      </c>
      <c r="B17" s="31"/>
      <c r="C17" s="4"/>
      <c r="D17" s="4"/>
      <c r="E17" s="4"/>
      <c r="F17" s="4">
        <f t="shared" si="1"/>
        <v>0</v>
      </c>
      <c r="G17" s="4">
        <f t="shared" si="2"/>
        <v>0</v>
      </c>
      <c r="H17" s="4" t="str">
        <f t="shared" si="0"/>
        <v>REPROVADO POR PRESENÇA</v>
      </c>
    </row>
    <row r="18" spans="1:8" x14ac:dyDescent="0.25">
      <c r="A18" s="35" t="s">
        <v>24</v>
      </c>
      <c r="B18" s="31"/>
      <c r="C18" s="4"/>
      <c r="D18" s="4"/>
      <c r="E18" s="4"/>
      <c r="F18" s="4">
        <f t="shared" si="1"/>
        <v>0</v>
      </c>
      <c r="G18" s="4">
        <f t="shared" si="2"/>
        <v>0</v>
      </c>
      <c r="H18" s="4" t="str">
        <f t="shared" si="0"/>
        <v>REPROVADO POR PRESENÇA</v>
      </c>
    </row>
    <row r="19" spans="1:8" x14ac:dyDescent="0.25">
      <c r="A19" s="35" t="s">
        <v>25</v>
      </c>
      <c r="B19" s="31"/>
      <c r="C19" s="4"/>
      <c r="D19" s="4"/>
      <c r="E19" s="4"/>
      <c r="F19" s="4">
        <f t="shared" si="1"/>
        <v>0</v>
      </c>
      <c r="G19" s="4">
        <f t="shared" si="2"/>
        <v>0</v>
      </c>
      <c r="H19" s="4" t="str">
        <f t="shared" si="0"/>
        <v>REPROVADO POR PRESENÇA</v>
      </c>
    </row>
    <row r="20" spans="1:8" x14ac:dyDescent="0.25">
      <c r="A20" s="35" t="s">
        <v>26</v>
      </c>
      <c r="B20" s="31"/>
      <c r="C20" s="4"/>
      <c r="D20" s="4"/>
      <c r="E20" s="4"/>
      <c r="F20" s="4">
        <f t="shared" si="1"/>
        <v>0</v>
      </c>
      <c r="G20" s="4">
        <f t="shared" si="2"/>
        <v>0</v>
      </c>
      <c r="H20" s="4" t="str">
        <f t="shared" si="0"/>
        <v>REPROVADO POR PRESENÇA</v>
      </c>
    </row>
    <row r="21" spans="1:8" x14ac:dyDescent="0.25">
      <c r="A21" s="35" t="s">
        <v>27</v>
      </c>
      <c r="B21" s="31"/>
      <c r="C21" s="4"/>
      <c r="D21" s="4"/>
      <c r="E21" s="4"/>
      <c r="F21" s="4">
        <f t="shared" si="1"/>
        <v>0</v>
      </c>
      <c r="G21" s="4">
        <f t="shared" si="2"/>
        <v>0</v>
      </c>
      <c r="H21" s="4" t="str">
        <f t="shared" si="0"/>
        <v>REPROVADO POR PRESENÇA</v>
      </c>
    </row>
    <row r="22" spans="1:8" x14ac:dyDescent="0.25">
      <c r="A22" s="35" t="s">
        <v>28</v>
      </c>
      <c r="B22" s="31"/>
      <c r="C22" s="4"/>
      <c r="D22" s="4"/>
      <c r="E22" s="4"/>
      <c r="F22" s="4">
        <f t="shared" si="1"/>
        <v>0</v>
      </c>
      <c r="G22" s="4">
        <f t="shared" si="2"/>
        <v>0</v>
      </c>
      <c r="H22" s="4" t="str">
        <f t="shared" si="0"/>
        <v>REPROVADO POR PRESENÇA</v>
      </c>
    </row>
    <row r="23" spans="1:8" x14ac:dyDescent="0.25">
      <c r="A23" s="35" t="s">
        <v>29</v>
      </c>
      <c r="B23" s="31"/>
      <c r="C23" s="4"/>
      <c r="D23" s="4"/>
      <c r="E23" s="4"/>
      <c r="F23" s="4">
        <f t="shared" si="1"/>
        <v>0</v>
      </c>
      <c r="G23" s="4">
        <f t="shared" si="2"/>
        <v>0</v>
      </c>
      <c r="H23" s="4" t="str">
        <f t="shared" si="0"/>
        <v>REPROVADO POR PRESENÇA</v>
      </c>
    </row>
    <row r="24" spans="1:8" x14ac:dyDescent="0.25">
      <c r="A24" s="35" t="s">
        <v>30</v>
      </c>
      <c r="B24" s="31"/>
      <c r="C24" s="4"/>
      <c r="D24" s="4"/>
      <c r="E24" s="4"/>
      <c r="F24" s="4">
        <f t="shared" si="1"/>
        <v>0</v>
      </c>
      <c r="G24" s="4">
        <f t="shared" si="2"/>
        <v>0</v>
      </c>
      <c r="H24" s="4" t="str">
        <f t="shared" si="0"/>
        <v>REPROVADO POR PRESENÇA</v>
      </c>
    </row>
    <row r="25" spans="1:8" x14ac:dyDescent="0.25">
      <c r="A25" s="35" t="s">
        <v>31</v>
      </c>
      <c r="B25" s="31"/>
      <c r="C25" s="4"/>
      <c r="D25" s="4"/>
      <c r="E25" s="4"/>
      <c r="F25" s="4">
        <f t="shared" si="1"/>
        <v>0</v>
      </c>
      <c r="G25" s="4">
        <f t="shared" si="2"/>
        <v>0</v>
      </c>
      <c r="H25" s="4" t="str">
        <f t="shared" si="0"/>
        <v>REPROVADO POR PRESENÇA</v>
      </c>
    </row>
    <row r="26" spans="1:8" x14ac:dyDescent="0.25">
      <c r="A26" s="35" t="s">
        <v>32</v>
      </c>
      <c r="B26" s="31"/>
      <c r="C26" s="4"/>
      <c r="D26" s="4"/>
      <c r="E26" s="4"/>
      <c r="F26" s="4">
        <f t="shared" si="1"/>
        <v>0</v>
      </c>
      <c r="G26" s="4">
        <f t="shared" si="2"/>
        <v>0</v>
      </c>
      <c r="H26" s="4" t="str">
        <f t="shared" si="0"/>
        <v>REPROVADO POR PRESENÇA</v>
      </c>
    </row>
    <row r="27" spans="1:8" x14ac:dyDescent="0.25">
      <c r="A27" s="35" t="s">
        <v>33</v>
      </c>
      <c r="B27" s="31"/>
      <c r="C27" s="4"/>
      <c r="D27" s="4"/>
      <c r="E27" s="4"/>
      <c r="F27" s="4">
        <f t="shared" si="1"/>
        <v>0</v>
      </c>
      <c r="G27" s="4">
        <f t="shared" si="2"/>
        <v>0</v>
      </c>
      <c r="H27" s="4" t="str">
        <f t="shared" si="0"/>
        <v>REPROVADO POR PRESENÇA</v>
      </c>
    </row>
    <row r="28" spans="1:8" x14ac:dyDescent="0.25">
      <c r="A28" s="35" t="s">
        <v>34</v>
      </c>
      <c r="B28" s="31"/>
      <c r="C28" s="4"/>
      <c r="D28" s="4"/>
      <c r="E28" s="4"/>
      <c r="F28" s="4">
        <f t="shared" si="1"/>
        <v>0</v>
      </c>
      <c r="G28" s="4">
        <f t="shared" si="2"/>
        <v>0</v>
      </c>
      <c r="H28" s="4" t="str">
        <f t="shared" si="0"/>
        <v>REPROVADO POR PRESENÇA</v>
      </c>
    </row>
    <row r="29" spans="1:8" x14ac:dyDescent="0.25">
      <c r="A29" s="35" t="s">
        <v>35</v>
      </c>
      <c r="B29" s="31"/>
      <c r="C29" s="4"/>
      <c r="D29" s="4"/>
      <c r="E29" s="4"/>
      <c r="F29" s="4">
        <f t="shared" si="1"/>
        <v>0</v>
      </c>
      <c r="G29" s="4">
        <f t="shared" si="2"/>
        <v>0</v>
      </c>
      <c r="H29" s="4" t="str">
        <f t="shared" si="0"/>
        <v>REPROVADO POR PRESENÇA</v>
      </c>
    </row>
    <row r="30" spans="1:8" x14ac:dyDescent="0.25">
      <c r="A30" s="35" t="s">
        <v>36</v>
      </c>
      <c r="B30" s="31"/>
      <c r="C30" s="4"/>
      <c r="D30" s="4"/>
      <c r="E30" s="4"/>
      <c r="F30" s="4">
        <f t="shared" si="1"/>
        <v>0</v>
      </c>
      <c r="G30" s="4">
        <f t="shared" si="2"/>
        <v>0</v>
      </c>
      <c r="H30" s="4" t="str">
        <f t="shared" si="0"/>
        <v>REPROVADO POR PRESENÇA</v>
      </c>
    </row>
    <row r="31" spans="1:8" x14ac:dyDescent="0.25">
      <c r="A31" s="35" t="s">
        <v>37</v>
      </c>
      <c r="B31" s="31"/>
      <c r="C31" s="4"/>
      <c r="D31" s="4"/>
      <c r="E31" s="4"/>
      <c r="F31" s="4">
        <f t="shared" si="1"/>
        <v>0</v>
      </c>
      <c r="G31" s="4">
        <f t="shared" si="2"/>
        <v>0</v>
      </c>
      <c r="H31" s="4" t="str">
        <f t="shared" si="0"/>
        <v>REPROVADO POR PRESENÇA</v>
      </c>
    </row>
    <row r="32" spans="1:8" x14ac:dyDescent="0.25">
      <c r="A32" s="35" t="s">
        <v>38</v>
      </c>
      <c r="B32" s="31"/>
      <c r="C32" s="4"/>
      <c r="D32" s="4"/>
      <c r="E32" s="4"/>
      <c r="F32" s="4">
        <f t="shared" si="1"/>
        <v>0</v>
      </c>
      <c r="G32" s="4">
        <f t="shared" si="2"/>
        <v>0</v>
      </c>
      <c r="H32" s="4" t="str">
        <f t="shared" si="0"/>
        <v>REPROVADO POR PRESENÇA</v>
      </c>
    </row>
    <row r="33" spans="1:8" x14ac:dyDescent="0.25">
      <c r="A33" s="35" t="s">
        <v>39</v>
      </c>
      <c r="B33" s="31"/>
      <c r="C33" s="4"/>
      <c r="D33" s="4"/>
      <c r="E33" s="4"/>
      <c r="F33" s="4">
        <f t="shared" si="1"/>
        <v>0</v>
      </c>
      <c r="G33" s="4">
        <f t="shared" si="2"/>
        <v>0</v>
      </c>
      <c r="H33" s="4" t="str">
        <f t="shared" si="0"/>
        <v>REPROVADO POR PRESENÇA</v>
      </c>
    </row>
    <row r="34" spans="1:8" x14ac:dyDescent="0.25">
      <c r="A34" s="35" t="s">
        <v>40</v>
      </c>
      <c r="B34" s="31"/>
      <c r="C34" s="4"/>
      <c r="D34" s="4"/>
      <c r="E34" s="4"/>
      <c r="F34" s="4">
        <f t="shared" ref="F34:F59" si="3">D34+E34</f>
        <v>0</v>
      </c>
      <c r="G34" s="4">
        <f t="shared" si="2"/>
        <v>0</v>
      </c>
      <c r="H34" s="4" t="str">
        <f t="shared" ref="H34:H60" si="4">IF(B34&lt;70%,"REPROVADO POR PRESENÇA",IF(G34&lt;5,"REPROVADO POR NOTA","APROVADO"))</f>
        <v>REPROVADO POR PRESENÇA</v>
      </c>
    </row>
    <row r="35" spans="1:8" x14ac:dyDescent="0.25">
      <c r="A35" s="35" t="s">
        <v>41</v>
      </c>
      <c r="B35" s="31"/>
      <c r="C35" s="4"/>
      <c r="D35" s="4"/>
      <c r="E35" s="4"/>
      <c r="F35" s="4">
        <f t="shared" si="3"/>
        <v>0</v>
      </c>
      <c r="G35" s="4">
        <f t="shared" si="2"/>
        <v>0</v>
      </c>
      <c r="H35" s="4" t="str">
        <f t="shared" si="4"/>
        <v>REPROVADO POR PRESENÇA</v>
      </c>
    </row>
    <row r="36" spans="1:8" x14ac:dyDescent="0.25">
      <c r="A36" s="35" t="s">
        <v>42</v>
      </c>
      <c r="B36" s="31"/>
      <c r="C36" s="4"/>
      <c r="D36" s="4"/>
      <c r="E36" s="4"/>
      <c r="F36" s="4">
        <f t="shared" si="3"/>
        <v>0</v>
      </c>
      <c r="G36" s="4">
        <f t="shared" si="2"/>
        <v>0</v>
      </c>
      <c r="H36" s="4" t="str">
        <f t="shared" si="4"/>
        <v>REPROVADO POR PRESENÇA</v>
      </c>
    </row>
    <row r="37" spans="1:8" x14ac:dyDescent="0.25">
      <c r="A37" s="35" t="s">
        <v>43</v>
      </c>
      <c r="B37" s="31"/>
      <c r="C37" s="4"/>
      <c r="D37" s="4"/>
      <c r="E37" s="4"/>
      <c r="F37" s="4">
        <f t="shared" si="3"/>
        <v>0</v>
      </c>
      <c r="G37" s="4">
        <f t="shared" si="2"/>
        <v>0</v>
      </c>
      <c r="H37" s="4" t="str">
        <f t="shared" si="4"/>
        <v>REPROVADO POR PRESENÇA</v>
      </c>
    </row>
    <row r="38" spans="1:8" x14ac:dyDescent="0.25">
      <c r="A38" s="35" t="s">
        <v>44</v>
      </c>
      <c r="B38" s="31"/>
      <c r="C38" s="4"/>
      <c r="D38" s="4"/>
      <c r="E38" s="4"/>
      <c r="F38" s="4">
        <f t="shared" si="3"/>
        <v>0</v>
      </c>
      <c r="G38" s="4">
        <f t="shared" si="2"/>
        <v>0</v>
      </c>
      <c r="H38" s="4" t="str">
        <f t="shared" si="4"/>
        <v>REPROVADO POR PRESENÇA</v>
      </c>
    </row>
    <row r="39" spans="1:8" x14ac:dyDescent="0.25">
      <c r="A39" s="35" t="s">
        <v>45</v>
      </c>
      <c r="B39" s="31"/>
      <c r="C39" s="4"/>
      <c r="D39" s="4"/>
      <c r="E39" s="4"/>
      <c r="F39" s="4">
        <f t="shared" si="3"/>
        <v>0</v>
      </c>
      <c r="G39" s="4">
        <f t="shared" si="2"/>
        <v>0</v>
      </c>
      <c r="H39" s="4" t="str">
        <f t="shared" si="4"/>
        <v>REPROVADO POR PRESENÇA</v>
      </c>
    </row>
    <row r="40" spans="1:8" x14ac:dyDescent="0.25">
      <c r="A40" s="35" t="s">
        <v>46</v>
      </c>
      <c r="B40" s="31"/>
      <c r="C40" s="4"/>
      <c r="D40" s="4"/>
      <c r="E40" s="4"/>
      <c r="F40" s="4">
        <f t="shared" si="3"/>
        <v>0</v>
      </c>
      <c r="G40" s="4">
        <f t="shared" si="2"/>
        <v>0</v>
      </c>
      <c r="H40" s="4" t="str">
        <f t="shared" si="4"/>
        <v>REPROVADO POR PRESENÇA</v>
      </c>
    </row>
    <row r="41" spans="1:8" x14ac:dyDescent="0.25">
      <c r="A41" s="35" t="s">
        <v>47</v>
      </c>
      <c r="B41" s="31"/>
      <c r="C41" s="4"/>
      <c r="D41" s="4"/>
      <c r="E41" s="4"/>
      <c r="F41" s="4">
        <f t="shared" si="3"/>
        <v>0</v>
      </c>
      <c r="G41" s="4">
        <f t="shared" si="2"/>
        <v>0</v>
      </c>
      <c r="H41" s="4" t="str">
        <f t="shared" si="4"/>
        <v>REPROVADO POR PRESENÇA</v>
      </c>
    </row>
    <row r="42" spans="1:8" x14ac:dyDescent="0.25">
      <c r="A42" s="35" t="s">
        <v>48</v>
      </c>
      <c r="B42" s="31"/>
      <c r="C42" s="4"/>
      <c r="D42" s="4"/>
      <c r="E42" s="4"/>
      <c r="F42" s="4">
        <f t="shared" si="3"/>
        <v>0</v>
      </c>
      <c r="G42" s="4">
        <f t="shared" si="2"/>
        <v>0</v>
      </c>
      <c r="H42" s="4" t="str">
        <f t="shared" si="4"/>
        <v>REPROVADO POR PRESENÇA</v>
      </c>
    </row>
    <row r="43" spans="1:8" x14ac:dyDescent="0.25">
      <c r="A43" s="35" t="s">
        <v>49</v>
      </c>
      <c r="B43" s="31"/>
      <c r="C43" s="4"/>
      <c r="D43" s="4"/>
      <c r="E43" s="4"/>
      <c r="F43" s="4">
        <f t="shared" si="3"/>
        <v>0</v>
      </c>
      <c r="G43" s="4">
        <f t="shared" si="2"/>
        <v>0</v>
      </c>
      <c r="H43" s="4" t="str">
        <f t="shared" si="4"/>
        <v>REPROVADO POR PRESENÇA</v>
      </c>
    </row>
    <row r="44" spans="1:8" x14ac:dyDescent="0.25">
      <c r="A44" s="35" t="s">
        <v>50</v>
      </c>
      <c r="B44" s="31"/>
      <c r="C44" s="4"/>
      <c r="D44" s="4"/>
      <c r="E44" s="4"/>
      <c r="F44" s="4">
        <f t="shared" si="3"/>
        <v>0</v>
      </c>
      <c r="G44" s="4">
        <f t="shared" si="2"/>
        <v>0</v>
      </c>
      <c r="H44" s="4" t="str">
        <f t="shared" si="4"/>
        <v>REPROVADO POR PRESENÇA</v>
      </c>
    </row>
    <row r="45" spans="1:8" x14ac:dyDescent="0.25">
      <c r="A45" s="35" t="s">
        <v>51</v>
      </c>
      <c r="B45" s="31"/>
      <c r="C45" s="4"/>
      <c r="D45" s="4"/>
      <c r="E45" s="4"/>
      <c r="F45" s="4">
        <f t="shared" si="3"/>
        <v>0</v>
      </c>
      <c r="G45" s="4">
        <f t="shared" si="2"/>
        <v>0</v>
      </c>
      <c r="H45" s="4" t="str">
        <f t="shared" si="4"/>
        <v>REPROVADO POR PRESENÇA</v>
      </c>
    </row>
    <row r="46" spans="1:8" x14ac:dyDescent="0.25">
      <c r="A46" s="35" t="s">
        <v>52</v>
      </c>
      <c r="B46" s="31"/>
      <c r="C46" s="4"/>
      <c r="D46" s="4"/>
      <c r="E46" s="4"/>
      <c r="F46" s="4">
        <f t="shared" si="3"/>
        <v>0</v>
      </c>
      <c r="G46" s="4">
        <f t="shared" si="2"/>
        <v>0</v>
      </c>
      <c r="H46" s="4" t="str">
        <f t="shared" si="4"/>
        <v>REPROVADO POR PRESENÇA</v>
      </c>
    </row>
    <row r="47" spans="1:8" x14ac:dyDescent="0.25">
      <c r="A47" s="35" t="s">
        <v>53</v>
      </c>
      <c r="B47" s="31"/>
      <c r="C47" s="4"/>
      <c r="D47" s="4"/>
      <c r="E47" s="4"/>
      <c r="F47" s="4">
        <f t="shared" si="3"/>
        <v>0</v>
      </c>
      <c r="G47" s="4">
        <f t="shared" si="2"/>
        <v>0</v>
      </c>
      <c r="H47" s="4" t="str">
        <f t="shared" si="4"/>
        <v>REPROVADO POR PRESENÇA</v>
      </c>
    </row>
    <row r="48" spans="1:8" x14ac:dyDescent="0.25">
      <c r="A48" s="35" t="s">
        <v>54</v>
      </c>
      <c r="B48" s="31"/>
      <c r="C48" s="4"/>
      <c r="D48" s="4"/>
      <c r="E48" s="4"/>
      <c r="F48" s="4">
        <f t="shared" si="3"/>
        <v>0</v>
      </c>
      <c r="G48" s="4">
        <f t="shared" si="2"/>
        <v>0</v>
      </c>
      <c r="H48" s="4" t="str">
        <f t="shared" si="4"/>
        <v>REPROVADO POR PRESENÇA</v>
      </c>
    </row>
    <row r="49" spans="1:8" x14ac:dyDescent="0.25">
      <c r="A49" s="35" t="s">
        <v>55</v>
      </c>
      <c r="B49" s="31"/>
      <c r="C49" s="4"/>
      <c r="D49" s="4"/>
      <c r="E49" s="4"/>
      <c r="F49" s="4">
        <f t="shared" si="3"/>
        <v>0</v>
      </c>
      <c r="G49" s="4">
        <f t="shared" si="2"/>
        <v>0</v>
      </c>
      <c r="H49" s="4" t="str">
        <f t="shared" si="4"/>
        <v>REPROVADO POR PRESENÇA</v>
      </c>
    </row>
    <row r="50" spans="1:8" x14ac:dyDescent="0.25">
      <c r="A50" s="35" t="s">
        <v>56</v>
      </c>
      <c r="B50" s="31"/>
      <c r="C50" s="4"/>
      <c r="D50" s="4"/>
      <c r="E50" s="4"/>
      <c r="F50" s="4">
        <f t="shared" si="3"/>
        <v>0</v>
      </c>
      <c r="G50" s="4">
        <f t="shared" si="2"/>
        <v>0</v>
      </c>
      <c r="H50" s="4" t="str">
        <f t="shared" si="4"/>
        <v>REPROVADO POR PRESENÇA</v>
      </c>
    </row>
    <row r="51" spans="1:8" x14ac:dyDescent="0.25">
      <c r="A51" s="35" t="s">
        <v>57</v>
      </c>
      <c r="B51" s="31"/>
      <c r="C51" s="4"/>
      <c r="D51" s="4"/>
      <c r="E51" s="4"/>
      <c r="F51" s="4">
        <f t="shared" si="3"/>
        <v>0</v>
      </c>
      <c r="G51" s="4">
        <f t="shared" si="2"/>
        <v>0</v>
      </c>
      <c r="H51" s="4" t="str">
        <f t="shared" si="4"/>
        <v>REPROVADO POR PRESENÇA</v>
      </c>
    </row>
    <row r="52" spans="1:8" x14ac:dyDescent="0.25">
      <c r="A52" s="35" t="s">
        <v>58</v>
      </c>
      <c r="B52" s="31"/>
      <c r="C52" s="4"/>
      <c r="D52" s="4"/>
      <c r="E52" s="4"/>
      <c r="F52" s="4">
        <f t="shared" si="3"/>
        <v>0</v>
      </c>
      <c r="G52" s="4">
        <f t="shared" si="2"/>
        <v>0</v>
      </c>
      <c r="H52" s="4" t="str">
        <f t="shared" si="4"/>
        <v>REPROVADO POR PRESENÇA</v>
      </c>
    </row>
    <row r="53" spans="1:8" x14ac:dyDescent="0.25">
      <c r="A53" s="35" t="s">
        <v>59</v>
      </c>
      <c r="B53" s="31"/>
      <c r="C53" s="4"/>
      <c r="D53" s="4"/>
      <c r="E53" s="4"/>
      <c r="F53" s="4">
        <f t="shared" si="3"/>
        <v>0</v>
      </c>
      <c r="G53" s="4">
        <f t="shared" si="2"/>
        <v>0</v>
      </c>
      <c r="H53" s="4" t="str">
        <f t="shared" si="4"/>
        <v>REPROVADO POR PRESENÇA</v>
      </c>
    </row>
    <row r="54" spans="1:8" x14ac:dyDescent="0.25">
      <c r="A54" s="35" t="s">
        <v>60</v>
      </c>
      <c r="B54" s="31"/>
      <c r="C54" s="4"/>
      <c r="D54" s="4"/>
      <c r="E54" s="4"/>
      <c r="F54" s="4">
        <f t="shared" si="3"/>
        <v>0</v>
      </c>
      <c r="G54" s="4">
        <f t="shared" si="2"/>
        <v>0</v>
      </c>
      <c r="H54" s="4" t="str">
        <f t="shared" si="4"/>
        <v>REPROVADO POR PRESENÇA</v>
      </c>
    </row>
    <row r="55" spans="1:8" x14ac:dyDescent="0.25">
      <c r="A55" s="35" t="s">
        <v>61</v>
      </c>
      <c r="B55" s="31"/>
      <c r="C55" s="4"/>
      <c r="D55" s="4"/>
      <c r="E55" s="4"/>
      <c r="F55" s="4">
        <f t="shared" si="3"/>
        <v>0</v>
      </c>
      <c r="G55" s="4">
        <f t="shared" si="2"/>
        <v>0</v>
      </c>
      <c r="H55" s="4" t="str">
        <f t="shared" si="4"/>
        <v>REPROVADO POR PRESENÇA</v>
      </c>
    </row>
    <row r="56" spans="1:8" x14ac:dyDescent="0.25">
      <c r="A56" s="35" t="s">
        <v>62</v>
      </c>
      <c r="B56" s="31"/>
      <c r="C56" s="4"/>
      <c r="D56" s="4"/>
      <c r="E56" s="4"/>
      <c r="F56" s="4">
        <f t="shared" si="3"/>
        <v>0</v>
      </c>
      <c r="G56" s="4">
        <f t="shared" si="2"/>
        <v>0</v>
      </c>
      <c r="H56" s="4" t="str">
        <f t="shared" si="4"/>
        <v>REPROVADO POR PRESENÇA</v>
      </c>
    </row>
    <row r="57" spans="1:8" x14ac:dyDescent="0.25">
      <c r="A57" s="35" t="s">
        <v>63</v>
      </c>
      <c r="B57" s="31"/>
      <c r="C57" s="4"/>
      <c r="D57" s="4"/>
      <c r="E57" s="4"/>
      <c r="F57" s="4">
        <f t="shared" si="3"/>
        <v>0</v>
      </c>
      <c r="G57" s="4">
        <f t="shared" si="2"/>
        <v>0</v>
      </c>
      <c r="H57" s="4" t="str">
        <f t="shared" si="4"/>
        <v>REPROVADO POR PRESENÇA</v>
      </c>
    </row>
    <row r="58" spans="1:8" x14ac:dyDescent="0.25">
      <c r="A58" s="35" t="s">
        <v>64</v>
      </c>
      <c r="B58" s="31"/>
      <c r="C58" s="4"/>
      <c r="D58" s="4"/>
      <c r="E58" s="4"/>
      <c r="F58" s="4">
        <f t="shared" si="3"/>
        <v>0</v>
      </c>
      <c r="G58" s="4">
        <f t="shared" si="2"/>
        <v>0</v>
      </c>
      <c r="H58" s="4" t="str">
        <f t="shared" si="4"/>
        <v>REPROVADO POR PRESENÇA</v>
      </c>
    </row>
    <row r="59" spans="1:8" x14ac:dyDescent="0.25">
      <c r="A59" s="35" t="s">
        <v>65</v>
      </c>
      <c r="B59" s="31"/>
      <c r="C59" s="4"/>
      <c r="D59" s="4"/>
      <c r="E59" s="4"/>
      <c r="F59" s="4">
        <f t="shared" si="3"/>
        <v>0</v>
      </c>
      <c r="G59" s="4">
        <f>C59*0.5+F59*0.5</f>
        <v>0</v>
      </c>
      <c r="H59" s="4" t="str">
        <f t="shared" si="4"/>
        <v>REPROVADO POR PRESENÇA</v>
      </c>
    </row>
    <row r="60" spans="1:8" x14ac:dyDescent="0.25">
      <c r="A60" s="35" t="s">
        <v>66</v>
      </c>
      <c r="B60" s="31"/>
      <c r="C60" s="4"/>
      <c r="D60" s="4"/>
      <c r="E60" s="4"/>
      <c r="F60" s="24">
        <f>AVERAGE(F2:F59)</f>
        <v>0</v>
      </c>
      <c r="G60" s="4">
        <f t="shared" si="2"/>
        <v>0</v>
      </c>
      <c r="H60" s="4" t="str">
        <f t="shared" si="4"/>
        <v>REPROVADO POR PRESENÇA</v>
      </c>
    </row>
    <row r="61" spans="1:8" x14ac:dyDescent="0.25">
      <c r="A61" s="36"/>
    </row>
    <row r="62" spans="1:8" x14ac:dyDescent="0.25">
      <c r="A62" s="36"/>
    </row>
    <row r="63" spans="1:8" x14ac:dyDescent="0.25">
      <c r="A63" s="36"/>
    </row>
    <row r="64" spans="1:8" x14ac:dyDescent="0.25">
      <c r="A64" s="36"/>
    </row>
    <row r="65" spans="1:1" x14ac:dyDescent="0.25">
      <c r="A65" s="36"/>
    </row>
    <row r="66" spans="1:1" x14ac:dyDescent="0.25">
      <c r="A66" s="36"/>
    </row>
    <row r="67" spans="1:1" x14ac:dyDescent="0.25">
      <c r="A67" s="36"/>
    </row>
    <row r="68" spans="1:1" x14ac:dyDescent="0.25">
      <c r="A68" s="36"/>
    </row>
    <row r="69" spans="1:1" x14ac:dyDescent="0.25">
      <c r="A69" s="36"/>
    </row>
    <row r="70" spans="1:1" x14ac:dyDescent="0.25">
      <c r="A70" s="36"/>
    </row>
    <row r="71" spans="1:1" x14ac:dyDescent="0.25">
      <c r="A71" s="36"/>
    </row>
    <row r="72" spans="1:1" x14ac:dyDescent="0.25">
      <c r="A72" s="36"/>
    </row>
    <row r="73" spans="1:1" x14ac:dyDescent="0.25">
      <c r="A73" s="36"/>
    </row>
    <row r="74" spans="1:1" x14ac:dyDescent="0.25">
      <c r="A74" s="36"/>
    </row>
    <row r="75" spans="1:1" x14ac:dyDescent="0.25">
      <c r="A75" s="36"/>
    </row>
    <row r="76" spans="1:1" x14ac:dyDescent="0.25">
      <c r="A76" s="36"/>
    </row>
    <row r="77" spans="1:1" x14ac:dyDescent="0.25">
      <c r="A77" s="36"/>
    </row>
    <row r="78" spans="1:1" x14ac:dyDescent="0.25">
      <c r="A78" s="36"/>
    </row>
    <row r="79" spans="1:1" x14ac:dyDescent="0.25">
      <c r="A79" s="36"/>
    </row>
    <row r="80" spans="1:1" x14ac:dyDescent="0.25">
      <c r="A80" s="36"/>
    </row>
    <row r="81" spans="1:1" x14ac:dyDescent="0.25">
      <c r="A81" s="36"/>
    </row>
    <row r="82" spans="1:1" x14ac:dyDescent="0.25">
      <c r="A82" s="36"/>
    </row>
    <row r="83" spans="1:1" x14ac:dyDescent="0.25">
      <c r="A83" s="36"/>
    </row>
    <row r="84" spans="1:1" x14ac:dyDescent="0.25">
      <c r="A84" s="36"/>
    </row>
    <row r="85" spans="1:1" x14ac:dyDescent="0.25">
      <c r="A85" s="36"/>
    </row>
    <row r="86" spans="1:1" x14ac:dyDescent="0.25">
      <c r="A86" s="36"/>
    </row>
    <row r="87" spans="1:1" x14ac:dyDescent="0.25">
      <c r="A87" s="36"/>
    </row>
    <row r="88" spans="1:1" x14ac:dyDescent="0.25">
      <c r="A88" s="36"/>
    </row>
    <row r="89" spans="1:1" x14ac:dyDescent="0.25">
      <c r="A89" s="36"/>
    </row>
    <row r="90" spans="1:1" x14ac:dyDescent="0.25">
      <c r="A90" s="36"/>
    </row>
    <row r="91" spans="1:1" x14ac:dyDescent="0.25">
      <c r="A91" s="36"/>
    </row>
    <row r="92" spans="1:1" x14ac:dyDescent="0.25">
      <c r="A92" s="36"/>
    </row>
    <row r="93" spans="1:1" x14ac:dyDescent="0.25">
      <c r="A93" s="36"/>
    </row>
    <row r="94" spans="1:1" x14ac:dyDescent="0.25">
      <c r="A94" s="36"/>
    </row>
    <row r="95" spans="1:1" x14ac:dyDescent="0.25">
      <c r="A95" s="36"/>
    </row>
    <row r="96" spans="1:1" x14ac:dyDescent="0.25">
      <c r="A96" s="36"/>
    </row>
    <row r="97" spans="1:1" x14ac:dyDescent="0.25">
      <c r="A97" s="36"/>
    </row>
    <row r="98" spans="1:1" x14ac:dyDescent="0.25">
      <c r="A98" s="36"/>
    </row>
    <row r="99" spans="1:1" x14ac:dyDescent="0.25">
      <c r="A99" s="36"/>
    </row>
    <row r="100" spans="1:1" x14ac:dyDescent="0.25">
      <c r="A100" s="36"/>
    </row>
    <row r="101" spans="1:1" x14ac:dyDescent="0.25">
      <c r="A101" s="36"/>
    </row>
    <row r="102" spans="1:1" x14ac:dyDescent="0.25">
      <c r="A102" s="36"/>
    </row>
    <row r="103" spans="1:1" x14ac:dyDescent="0.25">
      <c r="A103" s="36"/>
    </row>
    <row r="104" spans="1:1" x14ac:dyDescent="0.25">
      <c r="A104" s="36"/>
    </row>
    <row r="105" spans="1:1" x14ac:dyDescent="0.25">
      <c r="A105" s="36"/>
    </row>
    <row r="106" spans="1:1" x14ac:dyDescent="0.25">
      <c r="A106" s="36"/>
    </row>
    <row r="107" spans="1:1" x14ac:dyDescent="0.25">
      <c r="A107" s="36"/>
    </row>
    <row r="108" spans="1:1" x14ac:dyDescent="0.25">
      <c r="A108" s="36"/>
    </row>
    <row r="109" spans="1:1" x14ac:dyDescent="0.25">
      <c r="A109" s="36"/>
    </row>
    <row r="110" spans="1:1" x14ac:dyDescent="0.25">
      <c r="A110" s="36"/>
    </row>
    <row r="111" spans="1:1" x14ac:dyDescent="0.25">
      <c r="A111" s="36"/>
    </row>
    <row r="112" spans="1:1" x14ac:dyDescent="0.25">
      <c r="A112" s="36"/>
    </row>
    <row r="113" spans="1:1" x14ac:dyDescent="0.25">
      <c r="A113" s="36"/>
    </row>
    <row r="114" spans="1:1" x14ac:dyDescent="0.25">
      <c r="A114" s="36"/>
    </row>
    <row r="115" spans="1:1" x14ac:dyDescent="0.25">
      <c r="A115" s="36"/>
    </row>
    <row r="116" spans="1:1" x14ac:dyDescent="0.25">
      <c r="A116" s="36"/>
    </row>
    <row r="117" spans="1:1" x14ac:dyDescent="0.25">
      <c r="A117" s="36"/>
    </row>
    <row r="118" spans="1:1" x14ac:dyDescent="0.25">
      <c r="A118" s="36"/>
    </row>
    <row r="119" spans="1:1" x14ac:dyDescent="0.25">
      <c r="A119" s="36"/>
    </row>
    <row r="120" spans="1:1" x14ac:dyDescent="0.25">
      <c r="A120" s="36"/>
    </row>
    <row r="121" spans="1:1" x14ac:dyDescent="0.25">
      <c r="A121" s="36"/>
    </row>
    <row r="122" spans="1:1" x14ac:dyDescent="0.25">
      <c r="A122" s="36"/>
    </row>
    <row r="123" spans="1:1" x14ac:dyDescent="0.25">
      <c r="A123" s="36"/>
    </row>
    <row r="124" spans="1:1" x14ac:dyDescent="0.25">
      <c r="A124" s="36"/>
    </row>
    <row r="125" spans="1:1" x14ac:dyDescent="0.25">
      <c r="A125" s="36"/>
    </row>
    <row r="126" spans="1:1" x14ac:dyDescent="0.25">
      <c r="A126" s="36"/>
    </row>
    <row r="127" spans="1:1" x14ac:dyDescent="0.25">
      <c r="A127" s="36"/>
    </row>
    <row r="128" spans="1:1" x14ac:dyDescent="0.25">
      <c r="A128" s="36"/>
    </row>
    <row r="129" spans="1:1" x14ac:dyDescent="0.25">
      <c r="A129" s="36"/>
    </row>
    <row r="130" spans="1:1" x14ac:dyDescent="0.25">
      <c r="A130" s="36"/>
    </row>
    <row r="131" spans="1:1" x14ac:dyDescent="0.25">
      <c r="A131" s="36"/>
    </row>
    <row r="132" spans="1:1" x14ac:dyDescent="0.25">
      <c r="A132" s="36"/>
    </row>
    <row r="133" spans="1:1" x14ac:dyDescent="0.25">
      <c r="A133" s="36"/>
    </row>
    <row r="134" spans="1:1" x14ac:dyDescent="0.25">
      <c r="A134" s="36"/>
    </row>
    <row r="135" spans="1:1" x14ac:dyDescent="0.25">
      <c r="A135" s="36"/>
    </row>
    <row r="136" spans="1:1" x14ac:dyDescent="0.25">
      <c r="A136" s="36"/>
    </row>
    <row r="137" spans="1:1" x14ac:dyDescent="0.25">
      <c r="A137" s="36"/>
    </row>
    <row r="138" spans="1:1" x14ac:dyDescent="0.25">
      <c r="A138" s="36"/>
    </row>
    <row r="139" spans="1:1" x14ac:dyDescent="0.25">
      <c r="A139" s="36"/>
    </row>
    <row r="140" spans="1:1" x14ac:dyDescent="0.25">
      <c r="A140" s="36"/>
    </row>
    <row r="141" spans="1:1" x14ac:dyDescent="0.25">
      <c r="A141" s="36"/>
    </row>
    <row r="142" spans="1:1" x14ac:dyDescent="0.25">
      <c r="A142" s="36"/>
    </row>
    <row r="143" spans="1:1" x14ac:dyDescent="0.25">
      <c r="A143" s="36"/>
    </row>
    <row r="144" spans="1:1" x14ac:dyDescent="0.25">
      <c r="A144" s="36"/>
    </row>
    <row r="145" spans="1:1" x14ac:dyDescent="0.25">
      <c r="A145" s="36"/>
    </row>
    <row r="146" spans="1:1" x14ac:dyDescent="0.25">
      <c r="A146" s="36"/>
    </row>
    <row r="147" spans="1:1" x14ac:dyDescent="0.25">
      <c r="A147" s="36"/>
    </row>
    <row r="148" spans="1:1" x14ac:dyDescent="0.25">
      <c r="A148" s="36"/>
    </row>
    <row r="149" spans="1:1" x14ac:dyDescent="0.25">
      <c r="A149" s="36"/>
    </row>
    <row r="150" spans="1:1" x14ac:dyDescent="0.25">
      <c r="A150" s="36"/>
    </row>
    <row r="151" spans="1:1" x14ac:dyDescent="0.25">
      <c r="A151" s="36"/>
    </row>
    <row r="152" spans="1:1" x14ac:dyDescent="0.25">
      <c r="A152" s="36"/>
    </row>
    <row r="153" spans="1:1" x14ac:dyDescent="0.25">
      <c r="A153" s="36"/>
    </row>
    <row r="154" spans="1:1" x14ac:dyDescent="0.25">
      <c r="A154" s="36"/>
    </row>
    <row r="155" spans="1:1" x14ac:dyDescent="0.25">
      <c r="A155" s="36"/>
    </row>
    <row r="156" spans="1:1" x14ac:dyDescent="0.25">
      <c r="A156" s="36"/>
    </row>
    <row r="157" spans="1:1" x14ac:dyDescent="0.25">
      <c r="A157" s="36"/>
    </row>
    <row r="158" spans="1:1" x14ac:dyDescent="0.25">
      <c r="A158" s="36"/>
    </row>
    <row r="159" spans="1:1" x14ac:dyDescent="0.25">
      <c r="A159" s="36"/>
    </row>
    <row r="160" spans="1:1" x14ac:dyDescent="0.25">
      <c r="A160" s="36"/>
    </row>
    <row r="161" spans="1:1" x14ac:dyDescent="0.25">
      <c r="A161" s="36"/>
    </row>
    <row r="162" spans="1:1" x14ac:dyDescent="0.25">
      <c r="A162" s="36"/>
    </row>
    <row r="163" spans="1:1" x14ac:dyDescent="0.25">
      <c r="A163" s="36"/>
    </row>
    <row r="164" spans="1:1" x14ac:dyDescent="0.25">
      <c r="A164" s="36"/>
    </row>
    <row r="165" spans="1:1" x14ac:dyDescent="0.25">
      <c r="A165" s="36"/>
    </row>
    <row r="166" spans="1:1" x14ac:dyDescent="0.25">
      <c r="A166" s="36"/>
    </row>
    <row r="167" spans="1:1" x14ac:dyDescent="0.25">
      <c r="A167" s="36"/>
    </row>
    <row r="168" spans="1:1" x14ac:dyDescent="0.25">
      <c r="A168" s="36"/>
    </row>
    <row r="169" spans="1:1" x14ac:dyDescent="0.25">
      <c r="A169" s="36"/>
    </row>
    <row r="170" spans="1:1" x14ac:dyDescent="0.25">
      <c r="A170" s="36"/>
    </row>
    <row r="171" spans="1:1" x14ac:dyDescent="0.25">
      <c r="A171" s="36"/>
    </row>
    <row r="172" spans="1:1" x14ac:dyDescent="0.25">
      <c r="A172" s="36"/>
    </row>
    <row r="173" spans="1:1" x14ac:dyDescent="0.25">
      <c r="A173" s="36"/>
    </row>
    <row r="174" spans="1:1" x14ac:dyDescent="0.25">
      <c r="A174" s="36"/>
    </row>
    <row r="175" spans="1:1" x14ac:dyDescent="0.25">
      <c r="A175" s="36"/>
    </row>
    <row r="176" spans="1:1" x14ac:dyDescent="0.25">
      <c r="A176" s="36"/>
    </row>
    <row r="177" spans="1:1" x14ac:dyDescent="0.25">
      <c r="A177" s="36"/>
    </row>
    <row r="178" spans="1:1" x14ac:dyDescent="0.25">
      <c r="A178" s="36"/>
    </row>
    <row r="179" spans="1:1" x14ac:dyDescent="0.25">
      <c r="A179" s="36"/>
    </row>
    <row r="180" spans="1:1" x14ac:dyDescent="0.25">
      <c r="A180" s="36"/>
    </row>
    <row r="181" spans="1:1" x14ac:dyDescent="0.25">
      <c r="A181" s="36"/>
    </row>
    <row r="182" spans="1:1" x14ac:dyDescent="0.25">
      <c r="A182" s="36"/>
    </row>
    <row r="183" spans="1:1" x14ac:dyDescent="0.25">
      <c r="A183" s="36"/>
    </row>
    <row r="184" spans="1:1" x14ac:dyDescent="0.25">
      <c r="A184" s="36"/>
    </row>
    <row r="185" spans="1:1" x14ac:dyDescent="0.25">
      <c r="A185" s="37"/>
    </row>
  </sheetData>
  <autoFilter ref="A1:I60"/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Faltas</vt:lpstr>
      <vt:lpstr>Plan1</vt:lpstr>
      <vt:lpstr>Notas</vt:lpstr>
      <vt:lpstr>Plan2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Aninha</dc:creator>
  <cp:lastModifiedBy>João Luiz Passador</cp:lastModifiedBy>
  <cp:lastPrinted>2012-04-24T00:18:23Z</cp:lastPrinted>
  <dcterms:created xsi:type="dcterms:W3CDTF">2011-10-25T18:26:33Z</dcterms:created>
  <dcterms:modified xsi:type="dcterms:W3CDTF">2019-09-25T13:21:15Z</dcterms:modified>
</cp:coreProperties>
</file>