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zGuilherme\Desktop\econometria_aplicada_ecec\2015\"/>
    </mc:Choice>
  </mc:AlternateContent>
  <bookViews>
    <workbookView xWindow="0" yWindow="0" windowWidth="15360" windowHeight="74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" l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1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1" i="1"/>
</calcChain>
</file>

<file path=xl/sharedStrings.xml><?xml version="1.0" encoding="utf-8"?>
<sst xmlns="http://schemas.openxmlformats.org/spreadsheetml/2006/main" count="840" uniqueCount="146">
  <si>
    <t>_column(</t>
  </si>
  <si>
    <t>V0101</t>
  </si>
  <si>
    <t>ANO DA PESQUISA</t>
  </si>
  <si>
    <t>UF</t>
  </si>
  <si>
    <t>UNIDADE DA FEDERAÇÃO</t>
  </si>
  <si>
    <t>V0102</t>
  </si>
  <si>
    <t>NUMERO DE CONTROLE</t>
  </si>
  <si>
    <t>V0103</t>
  </si>
  <si>
    <t>NUMERO DE SERIE</t>
  </si>
  <si>
    <t>V0104</t>
  </si>
  <si>
    <t>TIPO DE ENTREVISTA</t>
  </si>
  <si>
    <t>V0105</t>
  </si>
  <si>
    <t>TOTAL DE MORADORES</t>
  </si>
  <si>
    <t>V0106</t>
  </si>
  <si>
    <t>TOTAL MORADORES 10 ANOS OU +</t>
  </si>
  <si>
    <t>V0201</t>
  </si>
  <si>
    <t>ESPECIE DE DOMICILIO</t>
  </si>
  <si>
    <t>V0202</t>
  </si>
  <si>
    <t>TIPO DE DOMICILIO</t>
  </si>
  <si>
    <t>V0203</t>
  </si>
  <si>
    <t>MATERIAL PAREDES EXTERNAS</t>
  </si>
  <si>
    <t>V0204</t>
  </si>
  <si>
    <t>MATERIAL DO TELHADO</t>
  </si>
  <si>
    <t>V0205</t>
  </si>
  <si>
    <t>NUMERO DE COMODOS</t>
  </si>
  <si>
    <t>V0206</t>
  </si>
  <si>
    <t>NUMERO COMODOS (DORMITORIOS)</t>
  </si>
  <si>
    <t>V0207</t>
  </si>
  <si>
    <t>DOMICILIO E</t>
  </si>
  <si>
    <t>V0208</t>
  </si>
  <si>
    <t>ALUGUEL PAGO EM 09/08</t>
  </si>
  <si>
    <t>V0209</t>
  </si>
  <si>
    <t>PRESTACAO PAGA EM 09/08</t>
  </si>
  <si>
    <t>V0210</t>
  </si>
  <si>
    <t>TERRENO E PROPRIO ?</t>
  </si>
  <si>
    <t>V0211</t>
  </si>
  <si>
    <t>AGUA   CANALIZ.    EM    ALGUM</t>
  </si>
  <si>
    <t>V0212</t>
  </si>
  <si>
    <t>AGUA E PROVENIENTE DE:</t>
  </si>
  <si>
    <t>V0213</t>
  </si>
  <si>
    <t>AGUA CANALIZ. DE REDE GERAL  ?</t>
  </si>
  <si>
    <t>V0214</t>
  </si>
  <si>
    <t>AGUA DE POCO OU NASCENTE ?</t>
  </si>
  <si>
    <t>V0215</t>
  </si>
  <si>
    <t>EXISTE BANHEIRO  OU  SANITARIO</t>
  </si>
  <si>
    <t>V0216</t>
  </si>
  <si>
    <t>BANHEIRO/SANITARIO E DE USO:</t>
  </si>
  <si>
    <t>V2016</t>
  </si>
  <si>
    <t>NUM.BANHEIROS DO DOMICILIO</t>
  </si>
  <si>
    <t>V0217</t>
  </si>
  <si>
    <t>ESCOADOURO  BANHEIRO/SANITARIO</t>
  </si>
  <si>
    <t>V0218</t>
  </si>
  <si>
    <t>O LIXO DESTE DOMICILIO E:</t>
  </si>
  <si>
    <t>V0219</t>
  </si>
  <si>
    <t>QUAL A FORMA DE ILUMINACAO ?</t>
  </si>
  <si>
    <t>V0220</t>
  </si>
  <si>
    <t>TEM TELEFONE CELULAR ?</t>
  </si>
  <si>
    <t>V2020</t>
  </si>
  <si>
    <t>TEM TELEFONE FIXO?</t>
  </si>
  <si>
    <t>V0221</t>
  </si>
  <si>
    <t>TEM FOGAO DE 2 OU + BOCAS ?</t>
  </si>
  <si>
    <t>V0222</t>
  </si>
  <si>
    <t>TEM FOGAO DE UMA BOCA ?</t>
  </si>
  <si>
    <t>V0223</t>
  </si>
  <si>
    <t>FOGAO USA PREDOMINANTEMENTE:</t>
  </si>
  <si>
    <t>V0224</t>
  </si>
  <si>
    <t>TEM FILTRO DAGUA ?</t>
  </si>
  <si>
    <t>V0225</t>
  </si>
  <si>
    <t>TEM RADIO ?</t>
  </si>
  <si>
    <t>V0226</t>
  </si>
  <si>
    <t>TEM TELEVISAO EM CORES ?</t>
  </si>
  <si>
    <t>V0227</t>
  </si>
  <si>
    <t>TEM TV EM PRETO E BRANCO ?</t>
  </si>
  <si>
    <t>V2027</t>
  </si>
  <si>
    <t>TEM APARELHO DE DVD ?</t>
  </si>
  <si>
    <t>V0228</t>
  </si>
  <si>
    <t>TEM GELADEIRA ?</t>
  </si>
  <si>
    <t>V0229</t>
  </si>
  <si>
    <t>TEM FREEZER ?</t>
  </si>
  <si>
    <t>V0230</t>
  </si>
  <si>
    <t>TEM MAQUINA DE LAVAR ROUPA ?</t>
  </si>
  <si>
    <t>V0231</t>
  </si>
  <si>
    <t>TEM MICROCOMPUTADOR ?</t>
  </si>
  <si>
    <t>V0232</t>
  </si>
  <si>
    <t>ESTE MICRO ACESSA A INTERNET ?</t>
  </si>
  <si>
    <t>V2032</t>
  </si>
  <si>
    <t>TEM CARRO OU MOTOCICLETA ?</t>
  </si>
  <si>
    <t>V4105</t>
  </si>
  <si>
    <t>CÓDIGO DE SITUA CENSIT</t>
  </si>
  <si>
    <t>V4106</t>
  </si>
  <si>
    <t>CÓDIGO TIPO DE SETOR</t>
  </si>
  <si>
    <t>V4107</t>
  </si>
  <si>
    <t>CÓDIGO DE ÁREA CENSITÁRIA</t>
  </si>
  <si>
    <t>V4600</t>
  </si>
  <si>
    <t>DIA DE REFERÊNCIA</t>
  </si>
  <si>
    <t>V4601</t>
  </si>
  <si>
    <t>MÊS DE REFERÊNCIA</t>
  </si>
  <si>
    <t>V4602</t>
  </si>
  <si>
    <t>ESTRATO</t>
  </si>
  <si>
    <t>V4604</t>
  </si>
  <si>
    <t>NÚMERO MUNICÍPIOS SELECIOS</t>
  </si>
  <si>
    <t>V4605</t>
  </si>
  <si>
    <t>PROBABILIDADE DO MUNICÍPIO</t>
  </si>
  <si>
    <t>V4606</t>
  </si>
  <si>
    <t>NÚMERO DE SETORES SELECIOS</t>
  </si>
  <si>
    <t>V4607</t>
  </si>
  <si>
    <t>PROBABILIDADE DO SETOR</t>
  </si>
  <si>
    <t>V4608</t>
  </si>
  <si>
    <t>INTERVALO DE SELEÇÃO DO DOMIC</t>
  </si>
  <si>
    <t>V4609</t>
  </si>
  <si>
    <t>PROJEÇÃO DE POPULAÇÃO</t>
  </si>
  <si>
    <t>V4610</t>
  </si>
  <si>
    <t>INVERSO DA FRAÇÃO</t>
  </si>
  <si>
    <t>V4611</t>
  </si>
  <si>
    <t>PESO DO DOMICÍLIO</t>
  </si>
  <si>
    <t>V4614</t>
  </si>
  <si>
    <t>RENDIMENTO MENSAL DOMICR</t>
  </si>
  <si>
    <t>UPA</t>
  </si>
  <si>
    <t>DELIMITAÇÃO DO MUNICÍPIO</t>
  </si>
  <si>
    <t>V4617</t>
  </si>
  <si>
    <t>STRAT - ID. AUTO E NAUT</t>
  </si>
  <si>
    <t>V4618</t>
  </si>
  <si>
    <t>PSU - UN. PRIMÁRIA ARAG</t>
  </si>
  <si>
    <t>V4619</t>
  </si>
  <si>
    <t>FATOR DE SUBAMOSTRAGEM</t>
  </si>
  <si>
    <t>V4620</t>
  </si>
  <si>
    <t>NUM COMPONENTES DO DOM C/A</t>
  </si>
  <si>
    <t>V4621</t>
  </si>
  <si>
    <t>REND. DOMICILIAR P/CAPITA C</t>
  </si>
  <si>
    <t>V4622</t>
  </si>
  <si>
    <t>FAIXA REND. DOM P/CAP</t>
  </si>
  <si>
    <t>V4624</t>
  </si>
  <si>
    <t>FORMA ABAST.AGUA-VAR.NOVA</t>
  </si>
  <si>
    <t>SUBAMO</t>
  </si>
  <si>
    <t>MARCA DE SELEÇÃO PARA A PETAB</t>
  </si>
  <si>
    <t>V0233</t>
  </si>
  <si>
    <t>CADASTRO NA UNID.SAÚDE DA FAM</t>
  </si>
  <si>
    <t>V0234</t>
  </si>
  <si>
    <t>QUANDO O DOMIC. FOI CADASTRADO</t>
  </si>
  <si>
    <t>V9992</t>
  </si>
  <si>
    <t>DATA GERA ARQ(AAAAMMDD)</t>
  </si>
  <si>
    <t>)</t>
  </si>
  <si>
    <t xml:space="preserve"> </t>
  </si>
  <si>
    <t>%</t>
  </si>
  <si>
    <t>f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</si>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</sst>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topLeftCell="J1" workbookViewId="0">
      <selection activeCell="R10" sqref="R10"/>
    </sheetView>
  </sheetViews>
  <sheetFormatPr defaultRowHeight="15" x14ac:dyDescent="0.25"/>
  <cols>
    <col min="14" max="14" width="38.28515625" customWidth="1"/>
  </cols>
  <sheetData>
    <row r="1" spans="1:16" x14ac:dyDescent="0.25">
      <c r="A1" t="s">
        <v>0</v>
      </c>
      <c r="B1">
        <v>1</v>
      </c>
      <c r="C1" t="s">
        <v>141</v>
      </c>
      <c r="D1" t="s">
        <v>142</v>
      </c>
      <c r="E1" t="str">
        <f>IF(J1&gt;5,"double",IF(J1=2,"int",IF(J1=1,"byte","long")))</f>
        <v>long</v>
      </c>
      <c r="F1" t="s">
        <v>142</v>
      </c>
      <c r="G1" t="s">
        <v>1</v>
      </c>
      <c r="H1" t="s">
        <v>142</v>
      </c>
      <c r="I1" t="s">
        <v>143</v>
      </c>
      <c r="J1">
        <v>4</v>
      </c>
      <c r="K1" t="s">
        <v>144</v>
      </c>
      <c r="L1" t="s">
        <v>142</v>
      </c>
      <c r="M1" t="s">
        <v>145</v>
      </c>
      <c r="N1" t="s">
        <v>2</v>
      </c>
      <c r="O1" t="s">
        <v>145</v>
      </c>
      <c r="P1" t="str">
        <f>CONCATENATE(A1,B1,C1,D1,E1,F1,G1,H1,I1,J1,K1,L1,M1,N1,O1,)</f>
        <v>_column(1) long V0101 %4f "ANO DA PESQUISA"</v>
      </c>
    </row>
    <row r="2" spans="1:16" x14ac:dyDescent="0.25">
      <c r="A2" t="s">
        <v>0</v>
      </c>
      <c r="B2">
        <v>5</v>
      </c>
      <c r="C2" t="s">
        <v>141</v>
      </c>
      <c r="D2" t="s">
        <v>142</v>
      </c>
      <c r="E2" t="str">
        <f t="shared" ref="E2:E65" si="0">IF(J2&gt;5,"double",IF(J2=2,"int",IF(J2=1,"byte","long")))</f>
        <v>int</v>
      </c>
      <c r="F2" t="s">
        <v>142</v>
      </c>
      <c r="G2" t="s">
        <v>3</v>
      </c>
      <c r="H2" t="s">
        <v>142</v>
      </c>
      <c r="I2" t="s">
        <v>143</v>
      </c>
      <c r="J2">
        <v>2</v>
      </c>
      <c r="K2" t="s">
        <v>144</v>
      </c>
      <c r="L2" t="s">
        <v>142</v>
      </c>
      <c r="M2" t="s">
        <v>145</v>
      </c>
      <c r="N2" t="s">
        <v>4</v>
      </c>
      <c r="O2" t="s">
        <v>145</v>
      </c>
      <c r="P2" t="str">
        <f t="shared" ref="P2:P65" si="1">CONCATENATE(A2,B2,C2,D2,E2,F2,G2,H2,I2,J2,K2,L2,M2,N2,O2,)</f>
        <v>_column(5) int UF %2f "UNIDADE DA FEDERAÇÃO"</v>
      </c>
    </row>
    <row r="3" spans="1:16" x14ac:dyDescent="0.25">
      <c r="A3" t="s">
        <v>0</v>
      </c>
      <c r="B3">
        <v>5</v>
      </c>
      <c r="C3" t="s">
        <v>141</v>
      </c>
      <c r="D3" t="s">
        <v>142</v>
      </c>
      <c r="E3" t="str">
        <f t="shared" si="0"/>
        <v>double</v>
      </c>
      <c r="F3" t="s">
        <v>142</v>
      </c>
      <c r="G3" t="s">
        <v>5</v>
      </c>
      <c r="H3" t="s">
        <v>142</v>
      </c>
      <c r="I3" t="s">
        <v>143</v>
      </c>
      <c r="J3">
        <v>8</v>
      </c>
      <c r="K3" t="s">
        <v>144</v>
      </c>
      <c r="L3" t="s">
        <v>142</v>
      </c>
      <c r="M3" t="s">
        <v>145</v>
      </c>
      <c r="N3" t="s">
        <v>6</v>
      </c>
      <c r="O3" t="s">
        <v>145</v>
      </c>
      <c r="P3" t="str">
        <f t="shared" si="1"/>
        <v>_column(5) double V0102 %8f "NUMERO DE CONTROLE"</v>
      </c>
    </row>
    <row r="4" spans="1:16" x14ac:dyDescent="0.25">
      <c r="A4" t="s">
        <v>0</v>
      </c>
      <c r="B4">
        <v>13</v>
      </c>
      <c r="C4" t="s">
        <v>141</v>
      </c>
      <c r="D4" t="s">
        <v>142</v>
      </c>
      <c r="E4" t="str">
        <f t="shared" si="0"/>
        <v>long</v>
      </c>
      <c r="F4" t="s">
        <v>142</v>
      </c>
      <c r="G4" t="s">
        <v>7</v>
      </c>
      <c r="H4" t="s">
        <v>142</v>
      </c>
      <c r="I4" t="s">
        <v>143</v>
      </c>
      <c r="J4">
        <v>3</v>
      </c>
      <c r="K4" t="s">
        <v>144</v>
      </c>
      <c r="L4" t="s">
        <v>142</v>
      </c>
      <c r="M4" t="s">
        <v>145</v>
      </c>
      <c r="N4" t="s">
        <v>8</v>
      </c>
      <c r="O4" t="s">
        <v>145</v>
      </c>
      <c r="P4" t="str">
        <f t="shared" si="1"/>
        <v>_column(13) long V0103 %3f "NUMERO DE SERIE"</v>
      </c>
    </row>
    <row r="5" spans="1:16" x14ac:dyDescent="0.25">
      <c r="A5" t="s">
        <v>0</v>
      </c>
      <c r="B5">
        <v>16</v>
      </c>
      <c r="C5" t="s">
        <v>141</v>
      </c>
      <c r="D5" t="s">
        <v>142</v>
      </c>
      <c r="E5" t="str">
        <f t="shared" si="0"/>
        <v>int</v>
      </c>
      <c r="F5" t="s">
        <v>142</v>
      </c>
      <c r="G5" t="s">
        <v>9</v>
      </c>
      <c r="H5" t="s">
        <v>142</v>
      </c>
      <c r="I5" t="s">
        <v>143</v>
      </c>
      <c r="J5">
        <v>2</v>
      </c>
      <c r="K5" t="s">
        <v>144</v>
      </c>
      <c r="L5" t="s">
        <v>142</v>
      </c>
      <c r="M5" t="s">
        <v>145</v>
      </c>
      <c r="N5" t="s">
        <v>10</v>
      </c>
      <c r="O5" t="s">
        <v>145</v>
      </c>
      <c r="P5" t="str">
        <f t="shared" si="1"/>
        <v>_column(16) int V0104 %2f "TIPO DE ENTREVISTA"</v>
      </c>
    </row>
    <row r="6" spans="1:16" x14ac:dyDescent="0.25">
      <c r="A6" t="s">
        <v>0</v>
      </c>
      <c r="B6">
        <v>18</v>
      </c>
      <c r="C6" t="s">
        <v>141</v>
      </c>
      <c r="D6" t="s">
        <v>142</v>
      </c>
      <c r="E6" t="str">
        <f t="shared" si="0"/>
        <v>int</v>
      </c>
      <c r="F6" t="s">
        <v>142</v>
      </c>
      <c r="G6" t="s">
        <v>11</v>
      </c>
      <c r="H6" t="s">
        <v>142</v>
      </c>
      <c r="I6" t="s">
        <v>143</v>
      </c>
      <c r="J6">
        <v>2</v>
      </c>
      <c r="K6" t="s">
        <v>144</v>
      </c>
      <c r="L6" t="s">
        <v>142</v>
      </c>
      <c r="M6" t="s">
        <v>145</v>
      </c>
      <c r="N6" t="s">
        <v>12</v>
      </c>
      <c r="O6" t="s">
        <v>145</v>
      </c>
      <c r="P6" t="str">
        <f t="shared" si="1"/>
        <v>_column(18) int V0105 %2f "TOTAL DE MORADORES"</v>
      </c>
    </row>
    <row r="7" spans="1:16" x14ac:dyDescent="0.25">
      <c r="A7" t="s">
        <v>0</v>
      </c>
      <c r="B7">
        <v>20</v>
      </c>
      <c r="C7" t="s">
        <v>141</v>
      </c>
      <c r="D7" t="s">
        <v>142</v>
      </c>
      <c r="E7" t="str">
        <f t="shared" si="0"/>
        <v>int</v>
      </c>
      <c r="F7" t="s">
        <v>142</v>
      </c>
      <c r="G7" t="s">
        <v>13</v>
      </c>
      <c r="H7" t="s">
        <v>142</v>
      </c>
      <c r="I7" t="s">
        <v>143</v>
      </c>
      <c r="J7">
        <v>2</v>
      </c>
      <c r="K7" t="s">
        <v>144</v>
      </c>
      <c r="L7" t="s">
        <v>142</v>
      </c>
      <c r="M7" t="s">
        <v>145</v>
      </c>
      <c r="N7" t="s">
        <v>14</v>
      </c>
      <c r="O7" t="s">
        <v>145</v>
      </c>
      <c r="P7" t="str">
        <f t="shared" si="1"/>
        <v>_column(20) int V0106 %2f "TOTAL MORADORES 10 ANOS OU +"</v>
      </c>
    </row>
    <row r="8" spans="1:16" x14ac:dyDescent="0.25">
      <c r="A8" t="s">
        <v>0</v>
      </c>
      <c r="B8">
        <v>22</v>
      </c>
      <c r="C8" t="s">
        <v>141</v>
      </c>
      <c r="D8" t="s">
        <v>142</v>
      </c>
      <c r="E8" t="str">
        <f t="shared" si="0"/>
        <v>byte</v>
      </c>
      <c r="F8" t="s">
        <v>142</v>
      </c>
      <c r="G8" t="s">
        <v>15</v>
      </c>
      <c r="H8" t="s">
        <v>142</v>
      </c>
      <c r="I8" t="s">
        <v>143</v>
      </c>
      <c r="J8">
        <v>1</v>
      </c>
      <c r="K8" t="s">
        <v>144</v>
      </c>
      <c r="L8" t="s">
        <v>142</v>
      </c>
      <c r="M8" t="s">
        <v>145</v>
      </c>
      <c r="N8" t="s">
        <v>16</v>
      </c>
      <c r="O8" t="s">
        <v>145</v>
      </c>
      <c r="P8" t="str">
        <f t="shared" si="1"/>
        <v>_column(22) byte V0201 %1f "ESPECIE DE DOMICILIO"</v>
      </c>
    </row>
    <row r="9" spans="1:16" x14ac:dyDescent="0.25">
      <c r="A9" t="s">
        <v>0</v>
      </c>
      <c r="B9">
        <v>23</v>
      </c>
      <c r="C9" t="s">
        <v>141</v>
      </c>
      <c r="D9" t="s">
        <v>142</v>
      </c>
      <c r="E9" t="str">
        <f t="shared" si="0"/>
        <v>byte</v>
      </c>
      <c r="F9" t="s">
        <v>142</v>
      </c>
      <c r="G9" t="s">
        <v>17</v>
      </c>
      <c r="H9" t="s">
        <v>142</v>
      </c>
      <c r="I9" t="s">
        <v>143</v>
      </c>
      <c r="J9">
        <v>1</v>
      </c>
      <c r="K9" t="s">
        <v>144</v>
      </c>
      <c r="L9" t="s">
        <v>142</v>
      </c>
      <c r="M9" t="s">
        <v>145</v>
      </c>
      <c r="N9" t="s">
        <v>18</v>
      </c>
      <c r="O9" t="s">
        <v>145</v>
      </c>
      <c r="P9" t="str">
        <f t="shared" si="1"/>
        <v>_column(23) byte V0202 %1f "TIPO DE DOMICILIO"</v>
      </c>
    </row>
    <row r="10" spans="1:16" x14ac:dyDescent="0.25">
      <c r="A10" t="s">
        <v>0</v>
      </c>
      <c r="B10">
        <v>24</v>
      </c>
      <c r="C10" t="s">
        <v>141</v>
      </c>
      <c r="D10" t="s">
        <v>142</v>
      </c>
      <c r="E10" t="str">
        <f t="shared" si="0"/>
        <v>byte</v>
      </c>
      <c r="F10" t="s">
        <v>142</v>
      </c>
      <c r="G10" t="s">
        <v>19</v>
      </c>
      <c r="H10" t="s">
        <v>142</v>
      </c>
      <c r="I10" t="s">
        <v>143</v>
      </c>
      <c r="J10">
        <v>1</v>
      </c>
      <c r="K10" t="s">
        <v>144</v>
      </c>
      <c r="L10" t="s">
        <v>142</v>
      </c>
      <c r="M10" t="s">
        <v>145</v>
      </c>
      <c r="N10" t="s">
        <v>20</v>
      </c>
      <c r="O10" t="s">
        <v>145</v>
      </c>
      <c r="P10" t="str">
        <f t="shared" si="1"/>
        <v>_column(24) byte V0203 %1f "MATERIAL PAREDES EXTERNAS"</v>
      </c>
    </row>
    <row r="11" spans="1:16" x14ac:dyDescent="0.25">
      <c r="A11" t="s">
        <v>0</v>
      </c>
      <c r="B11">
        <v>25</v>
      </c>
      <c r="C11" t="s">
        <v>141</v>
      </c>
      <c r="D11" t="s">
        <v>142</v>
      </c>
      <c r="E11" t="str">
        <f t="shared" si="0"/>
        <v>byte</v>
      </c>
      <c r="F11" t="s">
        <v>142</v>
      </c>
      <c r="G11" t="s">
        <v>21</v>
      </c>
      <c r="H11" t="s">
        <v>142</v>
      </c>
      <c r="I11" t="s">
        <v>143</v>
      </c>
      <c r="J11">
        <v>1</v>
      </c>
      <c r="K11" t="s">
        <v>144</v>
      </c>
      <c r="L11" t="s">
        <v>142</v>
      </c>
      <c r="M11" t="s">
        <v>145</v>
      </c>
      <c r="N11" t="s">
        <v>22</v>
      </c>
      <c r="O11" t="s">
        <v>145</v>
      </c>
      <c r="P11" t="str">
        <f t="shared" si="1"/>
        <v>_column(25) byte V0204 %1f "MATERIAL DO TELHADO"</v>
      </c>
    </row>
    <row r="12" spans="1:16" x14ac:dyDescent="0.25">
      <c r="A12" t="s">
        <v>0</v>
      </c>
      <c r="B12">
        <v>26</v>
      </c>
      <c r="C12" t="s">
        <v>141</v>
      </c>
      <c r="D12" t="s">
        <v>142</v>
      </c>
      <c r="E12" t="str">
        <f t="shared" si="0"/>
        <v>int</v>
      </c>
      <c r="F12" t="s">
        <v>142</v>
      </c>
      <c r="G12" t="s">
        <v>23</v>
      </c>
      <c r="H12" t="s">
        <v>142</v>
      </c>
      <c r="I12" t="s">
        <v>143</v>
      </c>
      <c r="J12">
        <v>2</v>
      </c>
      <c r="K12" t="s">
        <v>144</v>
      </c>
      <c r="L12" t="s">
        <v>142</v>
      </c>
      <c r="M12" t="s">
        <v>145</v>
      </c>
      <c r="N12" t="s">
        <v>24</v>
      </c>
      <c r="O12" t="s">
        <v>145</v>
      </c>
      <c r="P12" t="str">
        <f t="shared" si="1"/>
        <v>_column(26) int V0205 %2f "NUMERO DE COMODOS"</v>
      </c>
    </row>
    <row r="13" spans="1:16" x14ac:dyDescent="0.25">
      <c r="A13" t="s">
        <v>0</v>
      </c>
      <c r="B13">
        <v>28</v>
      </c>
      <c r="C13" t="s">
        <v>141</v>
      </c>
      <c r="D13" t="s">
        <v>142</v>
      </c>
      <c r="E13" t="str">
        <f t="shared" si="0"/>
        <v>int</v>
      </c>
      <c r="F13" t="s">
        <v>142</v>
      </c>
      <c r="G13" t="s">
        <v>25</v>
      </c>
      <c r="H13" t="s">
        <v>142</v>
      </c>
      <c r="I13" t="s">
        <v>143</v>
      </c>
      <c r="J13">
        <v>2</v>
      </c>
      <c r="K13" t="s">
        <v>144</v>
      </c>
      <c r="L13" t="s">
        <v>142</v>
      </c>
      <c r="M13" t="s">
        <v>145</v>
      </c>
      <c r="N13" t="s">
        <v>26</v>
      </c>
      <c r="O13" t="s">
        <v>145</v>
      </c>
      <c r="P13" t="str">
        <f t="shared" si="1"/>
        <v>_column(28) int V0206 %2f "NUMERO COMODOS (DORMITORIOS)"</v>
      </c>
    </row>
    <row r="14" spans="1:16" x14ac:dyDescent="0.25">
      <c r="A14" t="s">
        <v>0</v>
      </c>
      <c r="B14">
        <v>30</v>
      </c>
      <c r="C14" t="s">
        <v>141</v>
      </c>
      <c r="D14" t="s">
        <v>142</v>
      </c>
      <c r="E14" t="str">
        <f t="shared" si="0"/>
        <v>byte</v>
      </c>
      <c r="F14" t="s">
        <v>142</v>
      </c>
      <c r="G14" t="s">
        <v>27</v>
      </c>
      <c r="H14" t="s">
        <v>142</v>
      </c>
      <c r="I14" t="s">
        <v>143</v>
      </c>
      <c r="J14">
        <v>1</v>
      </c>
      <c r="K14" t="s">
        <v>144</v>
      </c>
      <c r="L14" t="s">
        <v>142</v>
      </c>
      <c r="M14" t="s">
        <v>145</v>
      </c>
      <c r="N14" t="s">
        <v>28</v>
      </c>
      <c r="O14" t="s">
        <v>145</v>
      </c>
      <c r="P14" t="str">
        <f t="shared" si="1"/>
        <v>_column(30) byte V0207 %1f "DOMICILIO E"</v>
      </c>
    </row>
    <row r="15" spans="1:16" x14ac:dyDescent="0.25">
      <c r="A15" t="s">
        <v>0</v>
      </c>
      <c r="B15">
        <v>31</v>
      </c>
      <c r="C15" t="s">
        <v>141</v>
      </c>
      <c r="D15" t="s">
        <v>142</v>
      </c>
      <c r="E15" t="str">
        <f t="shared" si="0"/>
        <v>double</v>
      </c>
      <c r="F15" t="s">
        <v>142</v>
      </c>
      <c r="G15" t="s">
        <v>29</v>
      </c>
      <c r="H15" t="s">
        <v>142</v>
      </c>
      <c r="I15" t="s">
        <v>143</v>
      </c>
      <c r="J15">
        <v>12</v>
      </c>
      <c r="K15" t="s">
        <v>144</v>
      </c>
      <c r="L15" t="s">
        <v>142</v>
      </c>
      <c r="M15" t="s">
        <v>145</v>
      </c>
      <c r="N15" t="s">
        <v>30</v>
      </c>
      <c r="O15" t="s">
        <v>145</v>
      </c>
      <c r="P15" t="str">
        <f t="shared" si="1"/>
        <v>_column(31) double V0208 %12f "ALUGUEL PAGO EM 09/08"</v>
      </c>
    </row>
    <row r="16" spans="1:16" x14ac:dyDescent="0.25">
      <c r="A16" t="s">
        <v>0</v>
      </c>
      <c r="B16">
        <v>43</v>
      </c>
      <c r="C16" t="s">
        <v>141</v>
      </c>
      <c r="D16" t="s">
        <v>142</v>
      </c>
      <c r="E16" t="str">
        <f t="shared" si="0"/>
        <v>double</v>
      </c>
      <c r="F16" t="s">
        <v>142</v>
      </c>
      <c r="G16" t="s">
        <v>31</v>
      </c>
      <c r="H16" t="s">
        <v>142</v>
      </c>
      <c r="I16" t="s">
        <v>143</v>
      </c>
      <c r="J16">
        <v>12</v>
      </c>
      <c r="K16" t="s">
        <v>144</v>
      </c>
      <c r="L16" t="s">
        <v>142</v>
      </c>
      <c r="M16" t="s">
        <v>145</v>
      </c>
      <c r="N16" t="s">
        <v>32</v>
      </c>
      <c r="O16" t="s">
        <v>145</v>
      </c>
      <c r="P16" t="str">
        <f t="shared" si="1"/>
        <v>_column(43) double V0209 %12f "PRESTACAO PAGA EM 09/08"</v>
      </c>
    </row>
    <row r="17" spans="1:16" x14ac:dyDescent="0.25">
      <c r="A17" t="s">
        <v>0</v>
      </c>
      <c r="B17">
        <v>55</v>
      </c>
      <c r="C17" t="s">
        <v>141</v>
      </c>
      <c r="D17" t="s">
        <v>142</v>
      </c>
      <c r="E17" t="str">
        <f t="shared" si="0"/>
        <v>byte</v>
      </c>
      <c r="F17" t="s">
        <v>142</v>
      </c>
      <c r="G17" t="s">
        <v>33</v>
      </c>
      <c r="H17" t="s">
        <v>142</v>
      </c>
      <c r="I17" t="s">
        <v>143</v>
      </c>
      <c r="J17">
        <v>1</v>
      </c>
      <c r="K17" t="s">
        <v>144</v>
      </c>
      <c r="L17" t="s">
        <v>142</v>
      </c>
      <c r="M17" t="s">
        <v>145</v>
      </c>
      <c r="N17" t="s">
        <v>34</v>
      </c>
      <c r="O17" t="s">
        <v>145</v>
      </c>
      <c r="P17" t="str">
        <f t="shared" si="1"/>
        <v>_column(55) byte V0210 %1f "TERRENO E PROPRIO ?"</v>
      </c>
    </row>
    <row r="18" spans="1:16" x14ac:dyDescent="0.25">
      <c r="A18" t="s">
        <v>0</v>
      </c>
      <c r="B18">
        <v>56</v>
      </c>
      <c r="C18" t="s">
        <v>141</v>
      </c>
      <c r="D18" t="s">
        <v>142</v>
      </c>
      <c r="E18" t="str">
        <f t="shared" si="0"/>
        <v>byte</v>
      </c>
      <c r="F18" t="s">
        <v>142</v>
      </c>
      <c r="G18" t="s">
        <v>35</v>
      </c>
      <c r="H18" t="s">
        <v>142</v>
      </c>
      <c r="I18" t="s">
        <v>143</v>
      </c>
      <c r="J18">
        <v>1</v>
      </c>
      <c r="K18" t="s">
        <v>144</v>
      </c>
      <c r="L18" t="s">
        <v>142</v>
      </c>
      <c r="M18" t="s">
        <v>145</v>
      </c>
      <c r="N18" t="s">
        <v>36</v>
      </c>
      <c r="O18" t="s">
        <v>145</v>
      </c>
      <c r="P18" t="str">
        <f t="shared" si="1"/>
        <v>_column(56) byte V0211 %1f "AGUA   CANALIZ.    EM    ALGUM"</v>
      </c>
    </row>
    <row r="19" spans="1:16" x14ac:dyDescent="0.25">
      <c r="A19" t="s">
        <v>0</v>
      </c>
      <c r="B19">
        <v>57</v>
      </c>
      <c r="C19" t="s">
        <v>141</v>
      </c>
      <c r="D19" t="s">
        <v>142</v>
      </c>
      <c r="E19" t="str">
        <f t="shared" si="0"/>
        <v>byte</v>
      </c>
      <c r="F19" t="s">
        <v>142</v>
      </c>
      <c r="G19" t="s">
        <v>37</v>
      </c>
      <c r="H19" t="s">
        <v>142</v>
      </c>
      <c r="I19" t="s">
        <v>143</v>
      </c>
      <c r="J19">
        <v>1</v>
      </c>
      <c r="K19" t="s">
        <v>144</v>
      </c>
      <c r="L19" t="s">
        <v>142</v>
      </c>
      <c r="M19" t="s">
        <v>145</v>
      </c>
      <c r="N19" t="s">
        <v>38</v>
      </c>
      <c r="O19" t="s">
        <v>145</v>
      </c>
      <c r="P19" t="str">
        <f t="shared" si="1"/>
        <v>_column(57) byte V0212 %1f "AGUA E PROVENIENTE DE:"</v>
      </c>
    </row>
    <row r="20" spans="1:16" x14ac:dyDescent="0.25">
      <c r="A20" t="s">
        <v>0</v>
      </c>
      <c r="B20">
        <v>58</v>
      </c>
      <c r="C20" t="s">
        <v>141</v>
      </c>
      <c r="D20" t="s">
        <v>142</v>
      </c>
      <c r="E20" t="str">
        <f t="shared" si="0"/>
        <v>byte</v>
      </c>
      <c r="F20" t="s">
        <v>142</v>
      </c>
      <c r="G20" t="s">
        <v>39</v>
      </c>
      <c r="H20" t="s">
        <v>142</v>
      </c>
      <c r="I20" t="s">
        <v>143</v>
      </c>
      <c r="J20">
        <v>1</v>
      </c>
      <c r="K20" t="s">
        <v>144</v>
      </c>
      <c r="L20" t="s">
        <v>142</v>
      </c>
      <c r="M20" t="s">
        <v>145</v>
      </c>
      <c r="N20" t="s">
        <v>40</v>
      </c>
      <c r="O20" t="s">
        <v>145</v>
      </c>
      <c r="P20" t="str">
        <f t="shared" si="1"/>
        <v>_column(58) byte V0213 %1f "AGUA CANALIZ. DE REDE GERAL  ?"</v>
      </c>
    </row>
    <row r="21" spans="1:16" x14ac:dyDescent="0.25">
      <c r="A21" t="s">
        <v>0</v>
      </c>
      <c r="B21">
        <v>59</v>
      </c>
      <c r="C21" t="s">
        <v>141</v>
      </c>
      <c r="D21" t="s">
        <v>142</v>
      </c>
      <c r="E21" t="str">
        <f t="shared" si="0"/>
        <v>byte</v>
      </c>
      <c r="F21" t="s">
        <v>142</v>
      </c>
      <c r="G21" t="s">
        <v>41</v>
      </c>
      <c r="H21" t="s">
        <v>142</v>
      </c>
      <c r="I21" t="s">
        <v>143</v>
      </c>
      <c r="J21">
        <v>1</v>
      </c>
      <c r="K21" t="s">
        <v>144</v>
      </c>
      <c r="L21" t="s">
        <v>142</v>
      </c>
      <c r="M21" t="s">
        <v>145</v>
      </c>
      <c r="N21" t="s">
        <v>42</v>
      </c>
      <c r="O21" t="s">
        <v>145</v>
      </c>
      <c r="P21" t="str">
        <f t="shared" si="1"/>
        <v>_column(59) byte V0214 %1f "AGUA DE POCO OU NASCENTE ?"</v>
      </c>
    </row>
    <row r="22" spans="1:16" x14ac:dyDescent="0.25">
      <c r="A22" t="s">
        <v>0</v>
      </c>
      <c r="B22">
        <v>60</v>
      </c>
      <c r="C22" t="s">
        <v>141</v>
      </c>
      <c r="D22" t="s">
        <v>142</v>
      </c>
      <c r="E22" t="str">
        <f t="shared" si="0"/>
        <v>byte</v>
      </c>
      <c r="F22" t="s">
        <v>142</v>
      </c>
      <c r="G22" t="s">
        <v>43</v>
      </c>
      <c r="H22" t="s">
        <v>142</v>
      </c>
      <c r="I22" t="s">
        <v>143</v>
      </c>
      <c r="J22">
        <v>1</v>
      </c>
      <c r="K22" t="s">
        <v>144</v>
      </c>
      <c r="L22" t="s">
        <v>142</v>
      </c>
      <c r="M22" t="s">
        <v>145</v>
      </c>
      <c r="N22" t="s">
        <v>44</v>
      </c>
      <c r="O22" t="s">
        <v>145</v>
      </c>
      <c r="P22" t="str">
        <f t="shared" si="1"/>
        <v>_column(60) byte V0215 %1f "EXISTE BANHEIRO  OU  SANITARIO"</v>
      </c>
    </row>
    <row r="23" spans="1:16" x14ac:dyDescent="0.25">
      <c r="A23" t="s">
        <v>0</v>
      </c>
      <c r="B23">
        <v>61</v>
      </c>
      <c r="C23" t="s">
        <v>141</v>
      </c>
      <c r="D23" t="s">
        <v>142</v>
      </c>
      <c r="E23" t="str">
        <f t="shared" si="0"/>
        <v>byte</v>
      </c>
      <c r="F23" t="s">
        <v>142</v>
      </c>
      <c r="G23" t="s">
        <v>45</v>
      </c>
      <c r="H23" t="s">
        <v>142</v>
      </c>
      <c r="I23" t="s">
        <v>143</v>
      </c>
      <c r="J23">
        <v>1</v>
      </c>
      <c r="K23" t="s">
        <v>144</v>
      </c>
      <c r="L23" t="s">
        <v>142</v>
      </c>
      <c r="M23" t="s">
        <v>145</v>
      </c>
      <c r="N23" t="s">
        <v>46</v>
      </c>
      <c r="O23" t="s">
        <v>145</v>
      </c>
      <c r="P23" t="str">
        <f t="shared" si="1"/>
        <v>_column(61) byte V0216 %1f "BANHEIRO/SANITARIO E DE USO:"</v>
      </c>
    </row>
    <row r="24" spans="1:16" x14ac:dyDescent="0.25">
      <c r="A24" t="s">
        <v>0</v>
      </c>
      <c r="B24">
        <v>62</v>
      </c>
      <c r="C24" t="s">
        <v>141</v>
      </c>
      <c r="D24" t="s">
        <v>142</v>
      </c>
      <c r="E24" t="str">
        <f t="shared" si="0"/>
        <v>int</v>
      </c>
      <c r="F24" t="s">
        <v>142</v>
      </c>
      <c r="G24" t="s">
        <v>47</v>
      </c>
      <c r="H24" t="s">
        <v>142</v>
      </c>
      <c r="I24" t="s">
        <v>143</v>
      </c>
      <c r="J24">
        <v>2</v>
      </c>
      <c r="K24" t="s">
        <v>144</v>
      </c>
      <c r="L24" t="s">
        <v>142</v>
      </c>
      <c r="M24" t="s">
        <v>145</v>
      </c>
      <c r="N24" t="s">
        <v>48</v>
      </c>
      <c r="O24" t="s">
        <v>145</v>
      </c>
      <c r="P24" t="str">
        <f t="shared" si="1"/>
        <v>_column(62) int V2016 %2f "NUM.BANHEIROS DO DOMICILIO"</v>
      </c>
    </row>
    <row r="25" spans="1:16" x14ac:dyDescent="0.25">
      <c r="A25" t="s">
        <v>0</v>
      </c>
      <c r="B25">
        <v>64</v>
      </c>
      <c r="C25" t="s">
        <v>141</v>
      </c>
      <c r="D25" t="s">
        <v>142</v>
      </c>
      <c r="E25" t="str">
        <f t="shared" si="0"/>
        <v>byte</v>
      </c>
      <c r="F25" t="s">
        <v>142</v>
      </c>
      <c r="G25" t="s">
        <v>49</v>
      </c>
      <c r="H25" t="s">
        <v>142</v>
      </c>
      <c r="I25" t="s">
        <v>143</v>
      </c>
      <c r="J25">
        <v>1</v>
      </c>
      <c r="K25" t="s">
        <v>144</v>
      </c>
      <c r="L25" t="s">
        <v>142</v>
      </c>
      <c r="M25" t="s">
        <v>145</v>
      </c>
      <c r="N25" t="s">
        <v>50</v>
      </c>
      <c r="O25" t="s">
        <v>145</v>
      </c>
      <c r="P25" t="str">
        <f t="shared" si="1"/>
        <v>_column(64) byte V0217 %1f "ESCOADOURO  BANHEIRO/SANITARIO"</v>
      </c>
    </row>
    <row r="26" spans="1:16" x14ac:dyDescent="0.25">
      <c r="A26" t="s">
        <v>0</v>
      </c>
      <c r="B26">
        <v>65</v>
      </c>
      <c r="C26" t="s">
        <v>141</v>
      </c>
      <c r="D26" t="s">
        <v>142</v>
      </c>
      <c r="E26" t="str">
        <f t="shared" si="0"/>
        <v>byte</v>
      </c>
      <c r="F26" t="s">
        <v>142</v>
      </c>
      <c r="G26" t="s">
        <v>51</v>
      </c>
      <c r="H26" t="s">
        <v>142</v>
      </c>
      <c r="I26" t="s">
        <v>143</v>
      </c>
      <c r="J26">
        <v>1</v>
      </c>
      <c r="K26" t="s">
        <v>144</v>
      </c>
      <c r="L26" t="s">
        <v>142</v>
      </c>
      <c r="M26" t="s">
        <v>145</v>
      </c>
      <c r="N26" t="s">
        <v>52</v>
      </c>
      <c r="O26" t="s">
        <v>145</v>
      </c>
      <c r="P26" t="str">
        <f t="shared" si="1"/>
        <v>_column(65) byte V0218 %1f "O LIXO DESTE DOMICILIO E:"</v>
      </c>
    </row>
    <row r="27" spans="1:16" x14ac:dyDescent="0.25">
      <c r="A27" t="s">
        <v>0</v>
      </c>
      <c r="B27">
        <v>66</v>
      </c>
      <c r="C27" t="s">
        <v>141</v>
      </c>
      <c r="D27" t="s">
        <v>142</v>
      </c>
      <c r="E27" t="str">
        <f t="shared" si="0"/>
        <v>byte</v>
      </c>
      <c r="F27" t="s">
        <v>142</v>
      </c>
      <c r="G27" t="s">
        <v>53</v>
      </c>
      <c r="H27" t="s">
        <v>142</v>
      </c>
      <c r="I27" t="s">
        <v>143</v>
      </c>
      <c r="J27">
        <v>1</v>
      </c>
      <c r="K27" t="s">
        <v>144</v>
      </c>
      <c r="L27" t="s">
        <v>142</v>
      </c>
      <c r="M27" t="s">
        <v>145</v>
      </c>
      <c r="N27" t="s">
        <v>54</v>
      </c>
      <c r="O27" t="s">
        <v>145</v>
      </c>
      <c r="P27" t="str">
        <f t="shared" si="1"/>
        <v>_column(66) byte V0219 %1f "QUAL A FORMA DE ILUMINACAO ?"</v>
      </c>
    </row>
    <row r="28" spans="1:16" x14ac:dyDescent="0.25">
      <c r="A28" t="s">
        <v>0</v>
      </c>
      <c r="B28">
        <v>67</v>
      </c>
      <c r="C28" t="s">
        <v>141</v>
      </c>
      <c r="D28" t="s">
        <v>142</v>
      </c>
      <c r="E28" t="str">
        <f t="shared" si="0"/>
        <v>byte</v>
      </c>
      <c r="F28" t="s">
        <v>142</v>
      </c>
      <c r="G28" t="s">
        <v>55</v>
      </c>
      <c r="H28" t="s">
        <v>142</v>
      </c>
      <c r="I28" t="s">
        <v>143</v>
      </c>
      <c r="J28">
        <v>1</v>
      </c>
      <c r="K28" t="s">
        <v>144</v>
      </c>
      <c r="L28" t="s">
        <v>142</v>
      </c>
      <c r="M28" t="s">
        <v>145</v>
      </c>
      <c r="N28" t="s">
        <v>56</v>
      </c>
      <c r="O28" t="s">
        <v>145</v>
      </c>
      <c r="P28" t="str">
        <f t="shared" si="1"/>
        <v>_column(67) byte V0220 %1f "TEM TELEFONE CELULAR ?"</v>
      </c>
    </row>
    <row r="29" spans="1:16" x14ac:dyDescent="0.25">
      <c r="A29" t="s">
        <v>0</v>
      </c>
      <c r="B29">
        <v>68</v>
      </c>
      <c r="C29" t="s">
        <v>141</v>
      </c>
      <c r="D29" t="s">
        <v>142</v>
      </c>
      <c r="E29" t="str">
        <f t="shared" si="0"/>
        <v>byte</v>
      </c>
      <c r="F29" t="s">
        <v>142</v>
      </c>
      <c r="G29" t="s">
        <v>57</v>
      </c>
      <c r="H29" t="s">
        <v>142</v>
      </c>
      <c r="I29" t="s">
        <v>143</v>
      </c>
      <c r="J29">
        <v>1</v>
      </c>
      <c r="K29" t="s">
        <v>144</v>
      </c>
      <c r="L29" t="s">
        <v>142</v>
      </c>
      <c r="M29" t="s">
        <v>145</v>
      </c>
      <c r="N29" t="s">
        <v>58</v>
      </c>
      <c r="O29" t="s">
        <v>145</v>
      </c>
      <c r="P29" t="str">
        <f t="shared" si="1"/>
        <v>_column(68) byte V2020 %1f "TEM TELEFONE FIXO?"</v>
      </c>
    </row>
    <row r="30" spans="1:16" x14ac:dyDescent="0.25">
      <c r="A30" t="s">
        <v>0</v>
      </c>
      <c r="B30">
        <v>69</v>
      </c>
      <c r="C30" t="s">
        <v>141</v>
      </c>
      <c r="D30" t="s">
        <v>142</v>
      </c>
      <c r="E30" t="str">
        <f t="shared" si="0"/>
        <v>byte</v>
      </c>
      <c r="F30" t="s">
        <v>142</v>
      </c>
      <c r="G30" t="s">
        <v>59</v>
      </c>
      <c r="H30" t="s">
        <v>142</v>
      </c>
      <c r="I30" t="s">
        <v>143</v>
      </c>
      <c r="J30">
        <v>1</v>
      </c>
      <c r="K30" t="s">
        <v>144</v>
      </c>
      <c r="L30" t="s">
        <v>142</v>
      </c>
      <c r="M30" t="s">
        <v>145</v>
      </c>
      <c r="N30" t="s">
        <v>60</v>
      </c>
      <c r="O30" t="s">
        <v>145</v>
      </c>
      <c r="P30" t="str">
        <f t="shared" si="1"/>
        <v>_column(69) byte V0221 %1f "TEM FOGAO DE 2 OU + BOCAS ?"</v>
      </c>
    </row>
    <row r="31" spans="1:16" x14ac:dyDescent="0.25">
      <c r="A31" t="s">
        <v>0</v>
      </c>
      <c r="B31">
        <v>70</v>
      </c>
      <c r="C31" t="s">
        <v>141</v>
      </c>
      <c r="D31" t="s">
        <v>142</v>
      </c>
      <c r="E31" t="str">
        <f t="shared" si="0"/>
        <v>byte</v>
      </c>
      <c r="F31" t="s">
        <v>142</v>
      </c>
      <c r="G31" t="s">
        <v>61</v>
      </c>
      <c r="H31" t="s">
        <v>142</v>
      </c>
      <c r="I31" t="s">
        <v>143</v>
      </c>
      <c r="J31">
        <v>1</v>
      </c>
      <c r="K31" t="s">
        <v>144</v>
      </c>
      <c r="L31" t="s">
        <v>142</v>
      </c>
      <c r="M31" t="s">
        <v>145</v>
      </c>
      <c r="N31" t="s">
        <v>62</v>
      </c>
      <c r="O31" t="s">
        <v>145</v>
      </c>
      <c r="P31" t="str">
        <f t="shared" si="1"/>
        <v>_column(70) byte V0222 %1f "TEM FOGAO DE UMA BOCA ?"</v>
      </c>
    </row>
    <row r="32" spans="1:16" x14ac:dyDescent="0.25">
      <c r="A32" t="s">
        <v>0</v>
      </c>
      <c r="B32">
        <v>71</v>
      </c>
      <c r="C32" t="s">
        <v>141</v>
      </c>
      <c r="D32" t="s">
        <v>142</v>
      </c>
      <c r="E32" t="str">
        <f t="shared" si="0"/>
        <v>byte</v>
      </c>
      <c r="F32" t="s">
        <v>142</v>
      </c>
      <c r="G32" t="s">
        <v>63</v>
      </c>
      <c r="H32" t="s">
        <v>142</v>
      </c>
      <c r="I32" t="s">
        <v>143</v>
      </c>
      <c r="J32">
        <v>1</v>
      </c>
      <c r="K32" t="s">
        <v>144</v>
      </c>
      <c r="L32" t="s">
        <v>142</v>
      </c>
      <c r="M32" t="s">
        <v>145</v>
      </c>
      <c r="N32" t="s">
        <v>64</v>
      </c>
      <c r="O32" t="s">
        <v>145</v>
      </c>
      <c r="P32" t="str">
        <f t="shared" si="1"/>
        <v>_column(71) byte V0223 %1f "FOGAO USA PREDOMINANTEMENTE:"</v>
      </c>
    </row>
    <row r="33" spans="1:16" x14ac:dyDescent="0.25">
      <c r="A33" t="s">
        <v>0</v>
      </c>
      <c r="B33">
        <v>72</v>
      </c>
      <c r="C33" t="s">
        <v>141</v>
      </c>
      <c r="D33" t="s">
        <v>142</v>
      </c>
      <c r="E33" t="str">
        <f t="shared" si="0"/>
        <v>byte</v>
      </c>
      <c r="F33" t="s">
        <v>142</v>
      </c>
      <c r="G33" t="s">
        <v>65</v>
      </c>
      <c r="H33" t="s">
        <v>142</v>
      </c>
      <c r="I33" t="s">
        <v>143</v>
      </c>
      <c r="J33">
        <v>1</v>
      </c>
      <c r="K33" t="s">
        <v>144</v>
      </c>
      <c r="L33" t="s">
        <v>142</v>
      </c>
      <c r="M33" t="s">
        <v>145</v>
      </c>
      <c r="N33" t="s">
        <v>66</v>
      </c>
      <c r="O33" t="s">
        <v>145</v>
      </c>
      <c r="P33" t="str">
        <f t="shared" si="1"/>
        <v>_column(72) byte V0224 %1f "TEM FILTRO DAGUA ?"</v>
      </c>
    </row>
    <row r="34" spans="1:16" x14ac:dyDescent="0.25">
      <c r="A34" t="s">
        <v>0</v>
      </c>
      <c r="B34">
        <v>73</v>
      </c>
      <c r="C34" t="s">
        <v>141</v>
      </c>
      <c r="D34" t="s">
        <v>142</v>
      </c>
      <c r="E34" t="str">
        <f t="shared" si="0"/>
        <v>byte</v>
      </c>
      <c r="F34" t="s">
        <v>142</v>
      </c>
      <c r="G34" t="s">
        <v>67</v>
      </c>
      <c r="H34" t="s">
        <v>142</v>
      </c>
      <c r="I34" t="s">
        <v>143</v>
      </c>
      <c r="J34">
        <v>1</v>
      </c>
      <c r="K34" t="s">
        <v>144</v>
      </c>
      <c r="L34" t="s">
        <v>142</v>
      </c>
      <c r="M34" t="s">
        <v>145</v>
      </c>
      <c r="N34" t="s">
        <v>68</v>
      </c>
      <c r="O34" t="s">
        <v>145</v>
      </c>
      <c r="P34" t="str">
        <f t="shared" si="1"/>
        <v>_column(73) byte V0225 %1f "TEM RADIO ?"</v>
      </c>
    </row>
    <row r="35" spans="1:16" x14ac:dyDescent="0.25">
      <c r="A35" t="s">
        <v>0</v>
      </c>
      <c r="B35">
        <v>74</v>
      </c>
      <c r="C35" t="s">
        <v>141</v>
      </c>
      <c r="D35" t="s">
        <v>142</v>
      </c>
      <c r="E35" t="str">
        <f t="shared" si="0"/>
        <v>byte</v>
      </c>
      <c r="F35" t="s">
        <v>142</v>
      </c>
      <c r="G35" t="s">
        <v>69</v>
      </c>
      <c r="H35" t="s">
        <v>142</v>
      </c>
      <c r="I35" t="s">
        <v>143</v>
      </c>
      <c r="J35">
        <v>1</v>
      </c>
      <c r="K35" t="s">
        <v>144</v>
      </c>
      <c r="L35" t="s">
        <v>142</v>
      </c>
      <c r="M35" t="s">
        <v>145</v>
      </c>
      <c r="N35" t="s">
        <v>70</v>
      </c>
      <c r="O35" t="s">
        <v>145</v>
      </c>
      <c r="P35" t="str">
        <f t="shared" si="1"/>
        <v>_column(74) byte V0226 %1f "TEM TELEVISAO EM CORES ?"</v>
      </c>
    </row>
    <row r="36" spans="1:16" x14ac:dyDescent="0.25">
      <c r="A36" t="s">
        <v>0</v>
      </c>
      <c r="B36">
        <v>75</v>
      </c>
      <c r="C36" t="s">
        <v>141</v>
      </c>
      <c r="D36" t="s">
        <v>142</v>
      </c>
      <c r="E36" t="str">
        <f t="shared" si="0"/>
        <v>byte</v>
      </c>
      <c r="F36" t="s">
        <v>142</v>
      </c>
      <c r="G36" t="s">
        <v>71</v>
      </c>
      <c r="H36" t="s">
        <v>142</v>
      </c>
      <c r="I36" t="s">
        <v>143</v>
      </c>
      <c r="J36">
        <v>1</v>
      </c>
      <c r="K36" t="s">
        <v>144</v>
      </c>
      <c r="L36" t="s">
        <v>142</v>
      </c>
      <c r="M36" t="s">
        <v>145</v>
      </c>
      <c r="N36" t="s">
        <v>72</v>
      </c>
      <c r="O36" t="s">
        <v>145</v>
      </c>
      <c r="P36" t="str">
        <f t="shared" si="1"/>
        <v>_column(75) byte V0227 %1f "TEM TV EM PRETO E BRANCO ?"</v>
      </c>
    </row>
    <row r="37" spans="1:16" x14ac:dyDescent="0.25">
      <c r="A37" t="s">
        <v>0</v>
      </c>
      <c r="B37">
        <v>76</v>
      </c>
      <c r="C37" t="s">
        <v>141</v>
      </c>
      <c r="D37" t="s">
        <v>142</v>
      </c>
      <c r="E37" t="str">
        <f t="shared" si="0"/>
        <v>byte</v>
      </c>
      <c r="F37" t="s">
        <v>142</v>
      </c>
      <c r="G37" t="s">
        <v>73</v>
      </c>
      <c r="H37" t="s">
        <v>142</v>
      </c>
      <c r="I37" t="s">
        <v>143</v>
      </c>
      <c r="J37">
        <v>1</v>
      </c>
      <c r="K37" t="s">
        <v>144</v>
      </c>
      <c r="L37" t="s">
        <v>142</v>
      </c>
      <c r="M37" t="s">
        <v>145</v>
      </c>
      <c r="N37" t="s">
        <v>74</v>
      </c>
      <c r="O37" t="s">
        <v>145</v>
      </c>
      <c r="P37" t="str">
        <f t="shared" si="1"/>
        <v>_column(76) byte V2027 %1f "TEM APARELHO DE DVD ?"</v>
      </c>
    </row>
    <row r="38" spans="1:16" x14ac:dyDescent="0.25">
      <c r="A38" t="s">
        <v>0</v>
      </c>
      <c r="B38">
        <v>77</v>
      </c>
      <c r="C38" t="s">
        <v>141</v>
      </c>
      <c r="D38" t="s">
        <v>142</v>
      </c>
      <c r="E38" t="str">
        <f t="shared" si="0"/>
        <v>byte</v>
      </c>
      <c r="F38" t="s">
        <v>142</v>
      </c>
      <c r="G38" t="s">
        <v>75</v>
      </c>
      <c r="H38" t="s">
        <v>142</v>
      </c>
      <c r="I38" t="s">
        <v>143</v>
      </c>
      <c r="J38">
        <v>1</v>
      </c>
      <c r="K38" t="s">
        <v>144</v>
      </c>
      <c r="L38" t="s">
        <v>142</v>
      </c>
      <c r="M38" t="s">
        <v>145</v>
      </c>
      <c r="N38" t="s">
        <v>76</v>
      </c>
      <c r="O38" t="s">
        <v>145</v>
      </c>
      <c r="P38" t="str">
        <f t="shared" si="1"/>
        <v>_column(77) byte V0228 %1f "TEM GELADEIRA ?"</v>
      </c>
    </row>
    <row r="39" spans="1:16" x14ac:dyDescent="0.25">
      <c r="A39" t="s">
        <v>0</v>
      </c>
      <c r="B39">
        <v>78</v>
      </c>
      <c r="C39" t="s">
        <v>141</v>
      </c>
      <c r="D39" t="s">
        <v>142</v>
      </c>
      <c r="E39" t="str">
        <f t="shared" si="0"/>
        <v>byte</v>
      </c>
      <c r="F39" t="s">
        <v>142</v>
      </c>
      <c r="G39" t="s">
        <v>77</v>
      </c>
      <c r="H39" t="s">
        <v>142</v>
      </c>
      <c r="I39" t="s">
        <v>143</v>
      </c>
      <c r="J39">
        <v>1</v>
      </c>
      <c r="K39" t="s">
        <v>144</v>
      </c>
      <c r="L39" t="s">
        <v>142</v>
      </c>
      <c r="M39" t="s">
        <v>145</v>
      </c>
      <c r="N39" t="s">
        <v>78</v>
      </c>
      <c r="O39" t="s">
        <v>145</v>
      </c>
      <c r="P39" t="str">
        <f t="shared" si="1"/>
        <v>_column(78) byte V0229 %1f "TEM FREEZER ?"</v>
      </c>
    </row>
    <row r="40" spans="1:16" x14ac:dyDescent="0.25">
      <c r="A40" t="s">
        <v>0</v>
      </c>
      <c r="B40">
        <v>79</v>
      </c>
      <c r="C40" t="s">
        <v>141</v>
      </c>
      <c r="D40" t="s">
        <v>142</v>
      </c>
      <c r="E40" t="str">
        <f t="shared" si="0"/>
        <v>byte</v>
      </c>
      <c r="F40" t="s">
        <v>142</v>
      </c>
      <c r="G40" t="s">
        <v>79</v>
      </c>
      <c r="H40" t="s">
        <v>142</v>
      </c>
      <c r="I40" t="s">
        <v>143</v>
      </c>
      <c r="J40">
        <v>1</v>
      </c>
      <c r="K40" t="s">
        <v>144</v>
      </c>
      <c r="L40" t="s">
        <v>142</v>
      </c>
      <c r="M40" t="s">
        <v>145</v>
      </c>
      <c r="N40" t="s">
        <v>80</v>
      </c>
      <c r="O40" t="s">
        <v>145</v>
      </c>
      <c r="P40" t="str">
        <f t="shared" si="1"/>
        <v>_column(79) byte V0230 %1f "TEM MAQUINA DE LAVAR ROUPA ?"</v>
      </c>
    </row>
    <row r="41" spans="1:16" x14ac:dyDescent="0.25">
      <c r="A41" t="s">
        <v>0</v>
      </c>
      <c r="B41">
        <v>80</v>
      </c>
      <c r="C41" t="s">
        <v>141</v>
      </c>
      <c r="D41" t="s">
        <v>142</v>
      </c>
      <c r="E41" t="str">
        <f t="shared" si="0"/>
        <v>byte</v>
      </c>
      <c r="F41" t="s">
        <v>142</v>
      </c>
      <c r="G41" t="s">
        <v>81</v>
      </c>
      <c r="H41" t="s">
        <v>142</v>
      </c>
      <c r="I41" t="s">
        <v>143</v>
      </c>
      <c r="J41">
        <v>1</v>
      </c>
      <c r="K41" t="s">
        <v>144</v>
      </c>
      <c r="L41" t="s">
        <v>142</v>
      </c>
      <c r="M41" t="s">
        <v>145</v>
      </c>
      <c r="N41" t="s">
        <v>82</v>
      </c>
      <c r="O41" t="s">
        <v>145</v>
      </c>
      <c r="P41" t="str">
        <f t="shared" si="1"/>
        <v>_column(80) byte V0231 %1f "TEM MICROCOMPUTADOR ?"</v>
      </c>
    </row>
    <row r="42" spans="1:16" x14ac:dyDescent="0.25">
      <c r="A42" t="s">
        <v>0</v>
      </c>
      <c r="B42">
        <v>81</v>
      </c>
      <c r="C42" t="s">
        <v>141</v>
      </c>
      <c r="D42" t="s">
        <v>142</v>
      </c>
      <c r="E42" t="str">
        <f t="shared" si="0"/>
        <v>byte</v>
      </c>
      <c r="F42" t="s">
        <v>142</v>
      </c>
      <c r="G42" t="s">
        <v>83</v>
      </c>
      <c r="H42" t="s">
        <v>142</v>
      </c>
      <c r="I42" t="s">
        <v>143</v>
      </c>
      <c r="J42">
        <v>1</v>
      </c>
      <c r="K42" t="s">
        <v>144</v>
      </c>
      <c r="L42" t="s">
        <v>142</v>
      </c>
      <c r="M42" t="s">
        <v>145</v>
      </c>
      <c r="N42" t="s">
        <v>84</v>
      </c>
      <c r="O42" t="s">
        <v>145</v>
      </c>
      <c r="P42" t="str">
        <f t="shared" si="1"/>
        <v>_column(81) byte V0232 %1f "ESTE MICRO ACESSA A INTERNET ?"</v>
      </c>
    </row>
    <row r="43" spans="1:16" x14ac:dyDescent="0.25">
      <c r="A43" t="s">
        <v>0</v>
      </c>
      <c r="B43">
        <v>82</v>
      </c>
      <c r="C43" t="s">
        <v>141</v>
      </c>
      <c r="D43" t="s">
        <v>142</v>
      </c>
      <c r="E43" t="str">
        <f t="shared" si="0"/>
        <v>byte</v>
      </c>
      <c r="F43" t="s">
        <v>142</v>
      </c>
      <c r="G43" t="s">
        <v>85</v>
      </c>
      <c r="H43" t="s">
        <v>142</v>
      </c>
      <c r="I43" t="s">
        <v>143</v>
      </c>
      <c r="J43">
        <v>1</v>
      </c>
      <c r="K43" t="s">
        <v>144</v>
      </c>
      <c r="L43" t="s">
        <v>142</v>
      </c>
      <c r="M43" t="s">
        <v>145</v>
      </c>
      <c r="N43" t="s">
        <v>86</v>
      </c>
      <c r="O43" t="s">
        <v>145</v>
      </c>
      <c r="P43" t="str">
        <f t="shared" si="1"/>
        <v>_column(82) byte V2032 %1f "TEM CARRO OU MOTOCICLETA ?"</v>
      </c>
    </row>
    <row r="44" spans="1:16" x14ac:dyDescent="0.25">
      <c r="A44" t="s">
        <v>0</v>
      </c>
      <c r="B44">
        <v>83</v>
      </c>
      <c r="C44" t="s">
        <v>141</v>
      </c>
      <c r="D44" t="s">
        <v>142</v>
      </c>
      <c r="E44" t="str">
        <f t="shared" si="0"/>
        <v>byte</v>
      </c>
      <c r="F44" t="s">
        <v>142</v>
      </c>
      <c r="G44" t="s">
        <v>87</v>
      </c>
      <c r="H44" t="s">
        <v>142</v>
      </c>
      <c r="I44" t="s">
        <v>143</v>
      </c>
      <c r="J44">
        <v>1</v>
      </c>
      <c r="K44" t="s">
        <v>144</v>
      </c>
      <c r="L44" t="s">
        <v>142</v>
      </c>
      <c r="M44" t="s">
        <v>145</v>
      </c>
      <c r="N44" t="s">
        <v>88</v>
      </c>
      <c r="O44" t="s">
        <v>145</v>
      </c>
      <c r="P44" t="str">
        <f t="shared" si="1"/>
        <v>_column(83) byte V4105 %1f "CÓDIGO DE SITUA CENSIT"</v>
      </c>
    </row>
    <row r="45" spans="1:16" x14ac:dyDescent="0.25">
      <c r="A45" t="s">
        <v>0</v>
      </c>
      <c r="B45">
        <v>84</v>
      </c>
      <c r="C45" t="s">
        <v>141</v>
      </c>
      <c r="D45" t="s">
        <v>142</v>
      </c>
      <c r="E45" t="str">
        <f t="shared" si="0"/>
        <v>byte</v>
      </c>
      <c r="F45" t="s">
        <v>142</v>
      </c>
      <c r="G45" t="s">
        <v>89</v>
      </c>
      <c r="H45" t="s">
        <v>142</v>
      </c>
      <c r="I45" t="s">
        <v>143</v>
      </c>
      <c r="J45">
        <v>1</v>
      </c>
      <c r="K45" t="s">
        <v>144</v>
      </c>
      <c r="L45" t="s">
        <v>142</v>
      </c>
      <c r="M45" t="s">
        <v>145</v>
      </c>
      <c r="N45" t="s">
        <v>90</v>
      </c>
      <c r="O45" t="s">
        <v>145</v>
      </c>
      <c r="P45" t="str">
        <f t="shared" si="1"/>
        <v>_column(84) byte V4106 %1f "CÓDIGO TIPO DE SETOR"</v>
      </c>
    </row>
    <row r="46" spans="1:16" x14ac:dyDescent="0.25">
      <c r="A46" t="s">
        <v>0</v>
      </c>
      <c r="B46">
        <v>85</v>
      </c>
      <c r="C46" t="s">
        <v>141</v>
      </c>
      <c r="D46" t="s">
        <v>142</v>
      </c>
      <c r="E46" t="str">
        <f t="shared" si="0"/>
        <v>byte</v>
      </c>
      <c r="F46" t="s">
        <v>142</v>
      </c>
      <c r="G46" t="s">
        <v>91</v>
      </c>
      <c r="H46" t="s">
        <v>142</v>
      </c>
      <c r="I46" t="s">
        <v>143</v>
      </c>
      <c r="J46">
        <v>1</v>
      </c>
      <c r="K46" t="s">
        <v>144</v>
      </c>
      <c r="L46" t="s">
        <v>142</v>
      </c>
      <c r="M46" t="s">
        <v>145</v>
      </c>
      <c r="N46" t="s">
        <v>92</v>
      </c>
      <c r="O46" t="s">
        <v>145</v>
      </c>
      <c r="P46" t="str">
        <f t="shared" si="1"/>
        <v>_column(85) byte V4107 %1f "CÓDIGO DE ÁREA CENSITÁRIA"</v>
      </c>
    </row>
    <row r="47" spans="1:16" x14ac:dyDescent="0.25">
      <c r="A47" t="s">
        <v>0</v>
      </c>
      <c r="B47">
        <v>86</v>
      </c>
      <c r="C47" t="s">
        <v>141</v>
      </c>
      <c r="D47" t="s">
        <v>142</v>
      </c>
      <c r="E47" t="str">
        <f t="shared" si="0"/>
        <v>int</v>
      </c>
      <c r="F47" t="s">
        <v>142</v>
      </c>
      <c r="G47" t="s">
        <v>93</v>
      </c>
      <c r="H47" t="s">
        <v>142</v>
      </c>
      <c r="I47" t="s">
        <v>143</v>
      </c>
      <c r="J47">
        <v>2</v>
      </c>
      <c r="K47" t="s">
        <v>144</v>
      </c>
      <c r="L47" t="s">
        <v>142</v>
      </c>
      <c r="M47" t="s">
        <v>145</v>
      </c>
      <c r="N47" t="s">
        <v>94</v>
      </c>
      <c r="O47" t="s">
        <v>145</v>
      </c>
      <c r="P47" t="str">
        <f t="shared" si="1"/>
        <v>_column(86) int V4600 %2f "DIA DE REFERÊNCIA"</v>
      </c>
    </row>
    <row r="48" spans="1:16" x14ac:dyDescent="0.25">
      <c r="A48" t="s">
        <v>0</v>
      </c>
      <c r="B48">
        <v>88</v>
      </c>
      <c r="C48" t="s">
        <v>141</v>
      </c>
      <c r="D48" t="s">
        <v>142</v>
      </c>
      <c r="E48" t="str">
        <f t="shared" si="0"/>
        <v>int</v>
      </c>
      <c r="F48" t="s">
        <v>142</v>
      </c>
      <c r="G48" t="s">
        <v>95</v>
      </c>
      <c r="H48" t="s">
        <v>142</v>
      </c>
      <c r="I48" t="s">
        <v>143</v>
      </c>
      <c r="J48">
        <v>2</v>
      </c>
      <c r="K48" t="s">
        <v>144</v>
      </c>
      <c r="L48" t="s">
        <v>142</v>
      </c>
      <c r="M48" t="s">
        <v>145</v>
      </c>
      <c r="N48" t="s">
        <v>96</v>
      </c>
      <c r="O48" t="s">
        <v>145</v>
      </c>
      <c r="P48" t="str">
        <f t="shared" si="1"/>
        <v>_column(88) int V4601 %2f "MÊS DE REFERÊNCIA"</v>
      </c>
    </row>
    <row r="49" spans="1:16" x14ac:dyDescent="0.25">
      <c r="A49" t="s">
        <v>0</v>
      </c>
      <c r="B49">
        <v>90</v>
      </c>
      <c r="C49" t="s">
        <v>141</v>
      </c>
      <c r="D49" t="s">
        <v>142</v>
      </c>
      <c r="E49" t="str">
        <f t="shared" si="0"/>
        <v>long</v>
      </c>
      <c r="F49" t="s">
        <v>142</v>
      </c>
      <c r="G49" t="s">
        <v>97</v>
      </c>
      <c r="H49" t="s">
        <v>142</v>
      </c>
      <c r="I49" t="s">
        <v>143</v>
      </c>
      <c r="J49">
        <v>4</v>
      </c>
      <c r="K49" t="s">
        <v>144</v>
      </c>
      <c r="L49" t="s">
        <v>142</v>
      </c>
      <c r="M49" t="s">
        <v>145</v>
      </c>
      <c r="N49" t="s">
        <v>98</v>
      </c>
      <c r="O49" t="s">
        <v>145</v>
      </c>
      <c r="P49" t="str">
        <f t="shared" si="1"/>
        <v>_column(90) long V4602 %4f "ESTRATO"</v>
      </c>
    </row>
    <row r="50" spans="1:16" x14ac:dyDescent="0.25">
      <c r="A50" t="s">
        <v>0</v>
      </c>
      <c r="B50">
        <v>94</v>
      </c>
      <c r="C50" t="s">
        <v>141</v>
      </c>
      <c r="D50" t="s">
        <v>142</v>
      </c>
      <c r="E50" t="str">
        <f t="shared" si="0"/>
        <v>int</v>
      </c>
      <c r="F50" t="s">
        <v>142</v>
      </c>
      <c r="G50" t="s">
        <v>99</v>
      </c>
      <c r="H50" t="s">
        <v>142</v>
      </c>
      <c r="I50" t="s">
        <v>143</v>
      </c>
      <c r="J50">
        <v>2</v>
      </c>
      <c r="K50" t="s">
        <v>144</v>
      </c>
      <c r="L50" t="s">
        <v>142</v>
      </c>
      <c r="M50" t="s">
        <v>145</v>
      </c>
      <c r="N50" t="s">
        <v>100</v>
      </c>
      <c r="O50" t="s">
        <v>145</v>
      </c>
      <c r="P50" t="str">
        <f t="shared" si="1"/>
        <v>_column(94) int V4604 %2f "NÚMERO MUNICÍPIOS SELECIOS"</v>
      </c>
    </row>
    <row r="51" spans="1:16" x14ac:dyDescent="0.25">
      <c r="A51" t="s">
        <v>0</v>
      </c>
      <c r="B51">
        <v>96</v>
      </c>
      <c r="C51" t="s">
        <v>141</v>
      </c>
      <c r="D51" t="s">
        <v>142</v>
      </c>
      <c r="E51" t="str">
        <f t="shared" si="0"/>
        <v>double</v>
      </c>
      <c r="F51" t="s">
        <v>142</v>
      </c>
      <c r="G51" t="s">
        <v>101</v>
      </c>
      <c r="H51" t="s">
        <v>142</v>
      </c>
      <c r="I51" t="s">
        <v>143</v>
      </c>
      <c r="J51">
        <v>12</v>
      </c>
      <c r="K51" t="s">
        <v>144</v>
      </c>
      <c r="L51" t="s">
        <v>142</v>
      </c>
      <c r="M51" t="s">
        <v>145</v>
      </c>
      <c r="N51" t="s">
        <v>102</v>
      </c>
      <c r="O51" t="s">
        <v>145</v>
      </c>
      <c r="P51" t="str">
        <f t="shared" si="1"/>
        <v>_column(96) double V4605 %12f "PROBABILIDADE DO MUNICÍPIO"</v>
      </c>
    </row>
    <row r="52" spans="1:16" x14ac:dyDescent="0.25">
      <c r="A52" t="s">
        <v>0</v>
      </c>
      <c r="B52">
        <v>108</v>
      </c>
      <c r="C52" t="s">
        <v>141</v>
      </c>
      <c r="D52" t="s">
        <v>142</v>
      </c>
      <c r="E52" t="str">
        <f t="shared" si="0"/>
        <v>long</v>
      </c>
      <c r="F52" t="s">
        <v>142</v>
      </c>
      <c r="G52" t="s">
        <v>103</v>
      </c>
      <c r="H52" t="s">
        <v>142</v>
      </c>
      <c r="I52" t="s">
        <v>143</v>
      </c>
      <c r="J52">
        <v>3</v>
      </c>
      <c r="K52" t="s">
        <v>144</v>
      </c>
      <c r="L52" t="s">
        <v>142</v>
      </c>
      <c r="M52" t="s">
        <v>145</v>
      </c>
      <c r="N52" t="s">
        <v>104</v>
      </c>
      <c r="O52" t="s">
        <v>145</v>
      </c>
      <c r="P52" t="str">
        <f t="shared" si="1"/>
        <v>_column(108) long V4606 %3f "NÚMERO DE SETORES SELECIOS"</v>
      </c>
    </row>
    <row r="53" spans="1:16" x14ac:dyDescent="0.25">
      <c r="A53" t="s">
        <v>0</v>
      </c>
      <c r="B53">
        <v>111</v>
      </c>
      <c r="C53" t="s">
        <v>141</v>
      </c>
      <c r="D53" t="s">
        <v>142</v>
      </c>
      <c r="E53" t="str">
        <f t="shared" si="0"/>
        <v>double</v>
      </c>
      <c r="F53" t="s">
        <v>142</v>
      </c>
      <c r="G53" t="s">
        <v>105</v>
      </c>
      <c r="H53" t="s">
        <v>142</v>
      </c>
      <c r="I53" t="s">
        <v>143</v>
      </c>
      <c r="J53">
        <v>12</v>
      </c>
      <c r="K53" t="s">
        <v>144</v>
      </c>
      <c r="L53" t="s">
        <v>142</v>
      </c>
      <c r="M53" t="s">
        <v>145</v>
      </c>
      <c r="N53" t="s">
        <v>106</v>
      </c>
      <c r="O53" t="s">
        <v>145</v>
      </c>
      <c r="P53" t="str">
        <f t="shared" si="1"/>
        <v>_column(111) double V4607 %12f "PROBABILIDADE DO SETOR"</v>
      </c>
    </row>
    <row r="54" spans="1:16" x14ac:dyDescent="0.25">
      <c r="A54" t="s">
        <v>0</v>
      </c>
      <c r="B54">
        <v>123</v>
      </c>
      <c r="C54" t="s">
        <v>141</v>
      </c>
      <c r="D54" t="s">
        <v>142</v>
      </c>
      <c r="E54" t="str">
        <f t="shared" si="0"/>
        <v>double</v>
      </c>
      <c r="F54" t="s">
        <v>142</v>
      </c>
      <c r="G54" t="s">
        <v>107</v>
      </c>
      <c r="H54" t="s">
        <v>142</v>
      </c>
      <c r="I54" t="s">
        <v>143</v>
      </c>
      <c r="J54">
        <v>6</v>
      </c>
      <c r="K54" t="s">
        <v>144</v>
      </c>
      <c r="L54" t="s">
        <v>142</v>
      </c>
      <c r="M54" t="s">
        <v>145</v>
      </c>
      <c r="N54" t="s">
        <v>108</v>
      </c>
      <c r="O54" t="s">
        <v>145</v>
      </c>
      <c r="P54" t="str">
        <f t="shared" si="1"/>
        <v>_column(123) double V4608 %6f "INTERVALO DE SELEÇÃO DO DOMIC"</v>
      </c>
    </row>
    <row r="55" spans="1:16" x14ac:dyDescent="0.25">
      <c r="A55" t="s">
        <v>0</v>
      </c>
      <c r="B55">
        <v>129</v>
      </c>
      <c r="C55" t="s">
        <v>141</v>
      </c>
      <c r="D55" t="s">
        <v>142</v>
      </c>
      <c r="E55" t="str">
        <f t="shared" si="0"/>
        <v>double</v>
      </c>
      <c r="F55" t="s">
        <v>142</v>
      </c>
      <c r="G55" t="s">
        <v>109</v>
      </c>
      <c r="H55" t="s">
        <v>142</v>
      </c>
      <c r="I55" t="s">
        <v>143</v>
      </c>
      <c r="J55">
        <v>9</v>
      </c>
      <c r="K55" t="s">
        <v>144</v>
      </c>
      <c r="L55" t="s">
        <v>142</v>
      </c>
      <c r="M55" t="s">
        <v>145</v>
      </c>
      <c r="N55" t="s">
        <v>110</v>
      </c>
      <c r="O55" t="s">
        <v>145</v>
      </c>
      <c r="P55" t="str">
        <f t="shared" si="1"/>
        <v>_column(129) double V4609 %9f "PROJEÇÃO DE POPULAÇÃO"</v>
      </c>
    </row>
    <row r="56" spans="1:16" x14ac:dyDescent="0.25">
      <c r="A56" t="s">
        <v>0</v>
      </c>
      <c r="B56">
        <v>138</v>
      </c>
      <c r="C56" t="s">
        <v>141</v>
      </c>
      <c r="D56" t="s">
        <v>142</v>
      </c>
      <c r="E56" t="str">
        <f t="shared" si="0"/>
        <v>long</v>
      </c>
      <c r="F56" t="s">
        <v>142</v>
      </c>
      <c r="G56" t="s">
        <v>111</v>
      </c>
      <c r="H56" t="s">
        <v>142</v>
      </c>
      <c r="I56" t="s">
        <v>143</v>
      </c>
      <c r="J56">
        <v>3</v>
      </c>
      <c r="K56" t="s">
        <v>144</v>
      </c>
      <c r="L56" t="s">
        <v>142</v>
      </c>
      <c r="M56" t="s">
        <v>145</v>
      </c>
      <c r="N56" t="s">
        <v>112</v>
      </c>
      <c r="O56" t="s">
        <v>145</v>
      </c>
      <c r="P56" t="str">
        <f t="shared" si="1"/>
        <v>_column(138) long V4610 %3f "INVERSO DA FRAÇÃO"</v>
      </c>
    </row>
    <row r="57" spans="1:16" x14ac:dyDescent="0.25">
      <c r="A57" t="s">
        <v>0</v>
      </c>
      <c r="B57">
        <v>141</v>
      </c>
      <c r="C57" t="s">
        <v>141</v>
      </c>
      <c r="D57" t="s">
        <v>142</v>
      </c>
      <c r="E57" t="str">
        <f t="shared" si="0"/>
        <v>long</v>
      </c>
      <c r="F57" t="s">
        <v>142</v>
      </c>
      <c r="G57" t="s">
        <v>113</v>
      </c>
      <c r="H57" t="s">
        <v>142</v>
      </c>
      <c r="I57" t="s">
        <v>143</v>
      </c>
      <c r="J57">
        <v>5</v>
      </c>
      <c r="K57" t="s">
        <v>144</v>
      </c>
      <c r="L57" t="s">
        <v>142</v>
      </c>
      <c r="M57" t="s">
        <v>145</v>
      </c>
      <c r="N57" t="s">
        <v>114</v>
      </c>
      <c r="O57" t="s">
        <v>145</v>
      </c>
      <c r="P57" t="str">
        <f t="shared" si="1"/>
        <v>_column(141) long V4611 %5f "PESO DO DOMICÍLIO"</v>
      </c>
    </row>
    <row r="58" spans="1:16" x14ac:dyDescent="0.25">
      <c r="A58" t="s">
        <v>0</v>
      </c>
      <c r="B58">
        <v>146</v>
      </c>
      <c r="C58" t="s">
        <v>141</v>
      </c>
      <c r="D58" t="s">
        <v>142</v>
      </c>
      <c r="E58" t="str">
        <f t="shared" si="0"/>
        <v>double</v>
      </c>
      <c r="F58" t="s">
        <v>142</v>
      </c>
      <c r="G58" t="s">
        <v>115</v>
      </c>
      <c r="H58" t="s">
        <v>142</v>
      </c>
      <c r="I58" t="s">
        <v>143</v>
      </c>
      <c r="J58">
        <v>12</v>
      </c>
      <c r="K58" t="s">
        <v>144</v>
      </c>
      <c r="L58" t="s">
        <v>142</v>
      </c>
      <c r="M58" t="s">
        <v>145</v>
      </c>
      <c r="N58" t="s">
        <v>116</v>
      </c>
      <c r="O58" t="s">
        <v>145</v>
      </c>
      <c r="P58" t="str">
        <f t="shared" si="1"/>
        <v>_column(146) double V4614 %12f "RENDIMENTO MENSAL DOMICR"</v>
      </c>
    </row>
    <row r="59" spans="1:16" x14ac:dyDescent="0.25">
      <c r="A59" t="s">
        <v>0</v>
      </c>
      <c r="B59">
        <v>158</v>
      </c>
      <c r="C59" t="s">
        <v>141</v>
      </c>
      <c r="D59" t="s">
        <v>142</v>
      </c>
      <c r="E59" t="str">
        <f t="shared" si="0"/>
        <v>long</v>
      </c>
      <c r="F59" t="s">
        <v>142</v>
      </c>
      <c r="G59" t="s">
        <v>117</v>
      </c>
      <c r="H59" t="s">
        <v>142</v>
      </c>
      <c r="I59" t="s">
        <v>143</v>
      </c>
      <c r="J59">
        <v>3</v>
      </c>
      <c r="K59" t="s">
        <v>144</v>
      </c>
      <c r="L59" t="s">
        <v>142</v>
      </c>
      <c r="M59" t="s">
        <v>145</v>
      </c>
      <c r="N59" t="s">
        <v>118</v>
      </c>
      <c r="O59" t="s">
        <v>145</v>
      </c>
      <c r="P59" t="str">
        <f t="shared" si="1"/>
        <v>_column(158) long UPA %3f "DELIMITAÇÃO DO MUNICÍPIO"</v>
      </c>
    </row>
    <row r="60" spans="1:16" x14ac:dyDescent="0.25">
      <c r="A60" t="s">
        <v>0</v>
      </c>
      <c r="B60">
        <v>161</v>
      </c>
      <c r="C60" t="s">
        <v>141</v>
      </c>
      <c r="D60" t="s">
        <v>142</v>
      </c>
      <c r="E60" t="str">
        <f t="shared" si="0"/>
        <v>double</v>
      </c>
      <c r="F60" t="s">
        <v>142</v>
      </c>
      <c r="G60" t="s">
        <v>119</v>
      </c>
      <c r="H60" t="s">
        <v>142</v>
      </c>
      <c r="I60" t="s">
        <v>143</v>
      </c>
      <c r="J60">
        <v>7</v>
      </c>
      <c r="K60" t="s">
        <v>144</v>
      </c>
      <c r="L60" t="s">
        <v>142</v>
      </c>
      <c r="M60" t="s">
        <v>145</v>
      </c>
      <c r="N60" t="s">
        <v>120</v>
      </c>
      <c r="O60" t="s">
        <v>145</v>
      </c>
      <c r="P60" t="str">
        <f t="shared" si="1"/>
        <v>_column(161) double V4617 %7f "STRAT - ID. AUTO E NAUT"</v>
      </c>
    </row>
    <row r="61" spans="1:16" x14ac:dyDescent="0.25">
      <c r="A61" t="s">
        <v>0</v>
      </c>
      <c r="B61">
        <v>168</v>
      </c>
      <c r="C61" t="s">
        <v>141</v>
      </c>
      <c r="D61" t="s">
        <v>142</v>
      </c>
      <c r="E61" t="str">
        <f t="shared" si="0"/>
        <v>double</v>
      </c>
      <c r="F61" t="s">
        <v>142</v>
      </c>
      <c r="G61" t="s">
        <v>121</v>
      </c>
      <c r="H61" t="s">
        <v>142</v>
      </c>
      <c r="I61" t="s">
        <v>143</v>
      </c>
      <c r="J61">
        <v>7</v>
      </c>
      <c r="K61" t="s">
        <v>144</v>
      </c>
      <c r="L61" t="s">
        <v>142</v>
      </c>
      <c r="M61" t="s">
        <v>145</v>
      </c>
      <c r="N61" t="s">
        <v>122</v>
      </c>
      <c r="O61" t="s">
        <v>145</v>
      </c>
      <c r="P61" t="str">
        <f t="shared" si="1"/>
        <v>_column(168) double V4618 %7f "PSU - UN. PRIMÁRIA ARAG"</v>
      </c>
    </row>
    <row r="62" spans="1:16" x14ac:dyDescent="0.25">
      <c r="A62" t="s">
        <v>0</v>
      </c>
      <c r="B62">
        <v>175</v>
      </c>
      <c r="C62" t="s">
        <v>141</v>
      </c>
      <c r="D62" t="s">
        <v>142</v>
      </c>
      <c r="E62" t="str">
        <f t="shared" si="0"/>
        <v>long</v>
      </c>
      <c r="F62" t="s">
        <v>142</v>
      </c>
      <c r="G62" t="s">
        <v>123</v>
      </c>
      <c r="H62" t="s">
        <v>142</v>
      </c>
      <c r="I62" t="s">
        <v>143</v>
      </c>
      <c r="J62">
        <v>5</v>
      </c>
      <c r="K62" t="s">
        <v>144</v>
      </c>
      <c r="L62" t="s">
        <v>142</v>
      </c>
      <c r="M62" t="s">
        <v>145</v>
      </c>
      <c r="N62" t="s">
        <v>124</v>
      </c>
      <c r="O62" t="s">
        <v>145</v>
      </c>
      <c r="P62" t="str">
        <f t="shared" si="1"/>
        <v>_column(175) long V4619 %5f "FATOR DE SUBAMOSTRAGEM"</v>
      </c>
    </row>
    <row r="63" spans="1:16" x14ac:dyDescent="0.25">
      <c r="A63" t="s">
        <v>0</v>
      </c>
      <c r="B63">
        <v>180</v>
      </c>
      <c r="C63" t="s">
        <v>141</v>
      </c>
      <c r="D63" t="s">
        <v>142</v>
      </c>
      <c r="E63" t="str">
        <f t="shared" si="0"/>
        <v>int</v>
      </c>
      <c r="F63" t="s">
        <v>142</v>
      </c>
      <c r="G63" t="s">
        <v>125</v>
      </c>
      <c r="H63" t="s">
        <v>142</v>
      </c>
      <c r="I63" t="s">
        <v>143</v>
      </c>
      <c r="J63">
        <v>2</v>
      </c>
      <c r="K63" t="s">
        <v>144</v>
      </c>
      <c r="L63" t="s">
        <v>142</v>
      </c>
      <c r="M63" t="s">
        <v>145</v>
      </c>
      <c r="N63" t="s">
        <v>126</v>
      </c>
      <c r="O63" t="s">
        <v>145</v>
      </c>
      <c r="P63" t="str">
        <f t="shared" si="1"/>
        <v>_column(180) int V4620 %2f "NUM COMPONENTES DO DOM C/A"</v>
      </c>
    </row>
    <row r="64" spans="1:16" x14ac:dyDescent="0.25">
      <c r="A64" t="s">
        <v>0</v>
      </c>
      <c r="B64">
        <v>182</v>
      </c>
      <c r="C64" t="s">
        <v>141</v>
      </c>
      <c r="D64" t="s">
        <v>142</v>
      </c>
      <c r="E64" t="str">
        <f t="shared" si="0"/>
        <v>double</v>
      </c>
      <c r="F64" t="s">
        <v>142</v>
      </c>
      <c r="G64" t="s">
        <v>127</v>
      </c>
      <c r="H64" t="s">
        <v>142</v>
      </c>
      <c r="I64" t="s">
        <v>143</v>
      </c>
      <c r="J64">
        <v>12</v>
      </c>
      <c r="K64" t="s">
        <v>144</v>
      </c>
      <c r="L64" t="s">
        <v>142</v>
      </c>
      <c r="M64" t="s">
        <v>145</v>
      </c>
      <c r="N64" t="s">
        <v>128</v>
      </c>
      <c r="O64" t="s">
        <v>145</v>
      </c>
      <c r="P64" t="str">
        <f t="shared" si="1"/>
        <v>_column(182) double V4621 %12f "REND. DOMICILIAR P/CAPITA C"</v>
      </c>
    </row>
    <row r="65" spans="1:16" x14ac:dyDescent="0.25">
      <c r="A65" t="s">
        <v>0</v>
      </c>
      <c r="B65">
        <v>194</v>
      </c>
      <c r="C65" t="s">
        <v>141</v>
      </c>
      <c r="D65" t="s">
        <v>142</v>
      </c>
      <c r="E65" t="str">
        <f t="shared" si="0"/>
        <v>int</v>
      </c>
      <c r="F65" t="s">
        <v>142</v>
      </c>
      <c r="G65" t="s">
        <v>129</v>
      </c>
      <c r="H65" t="s">
        <v>142</v>
      </c>
      <c r="I65" t="s">
        <v>143</v>
      </c>
      <c r="J65">
        <v>2</v>
      </c>
      <c r="K65" t="s">
        <v>144</v>
      </c>
      <c r="L65" t="s">
        <v>142</v>
      </c>
      <c r="M65" t="s">
        <v>145</v>
      </c>
      <c r="N65" t="s">
        <v>130</v>
      </c>
      <c r="O65" t="s">
        <v>145</v>
      </c>
      <c r="P65" t="str">
        <f t="shared" si="1"/>
        <v>_column(194) int V4622 %2f "FAIXA REND. DOM P/CAP"</v>
      </c>
    </row>
    <row r="66" spans="1:16" x14ac:dyDescent="0.25">
      <c r="A66" t="s">
        <v>0</v>
      </c>
      <c r="B66">
        <v>196</v>
      </c>
      <c r="C66" t="s">
        <v>141</v>
      </c>
      <c r="D66" t="s">
        <v>142</v>
      </c>
      <c r="E66" t="str">
        <f t="shared" ref="E66:E70" si="2">IF(J66&gt;5,"double",IF(J66=2,"int",IF(J66=1,"byte","long")))</f>
        <v>byte</v>
      </c>
      <c r="F66" t="s">
        <v>142</v>
      </c>
      <c r="G66" t="s">
        <v>131</v>
      </c>
      <c r="H66" t="s">
        <v>142</v>
      </c>
      <c r="I66" t="s">
        <v>143</v>
      </c>
      <c r="J66">
        <v>1</v>
      </c>
      <c r="K66" t="s">
        <v>144</v>
      </c>
      <c r="L66" t="s">
        <v>142</v>
      </c>
      <c r="M66" t="s">
        <v>145</v>
      </c>
      <c r="N66" t="s">
        <v>132</v>
      </c>
      <c r="O66" t="s">
        <v>145</v>
      </c>
      <c r="P66" t="str">
        <f t="shared" ref="P66:P70" si="3">CONCATENATE(A66,B66,C66,D66,E66,F66,G66,H66,I66,J66,K66,L66,M66,N66,O66,)</f>
        <v>_column(196) byte V4624 %1f "FORMA ABAST.AGUA-VAR.NOVA"</v>
      </c>
    </row>
    <row r="67" spans="1:16" x14ac:dyDescent="0.25">
      <c r="A67" t="s">
        <v>0</v>
      </c>
      <c r="B67">
        <v>197</v>
      </c>
      <c r="C67" t="s">
        <v>141</v>
      </c>
      <c r="D67" t="s">
        <v>142</v>
      </c>
      <c r="E67" t="str">
        <f t="shared" si="2"/>
        <v>byte</v>
      </c>
      <c r="F67" t="s">
        <v>142</v>
      </c>
      <c r="G67" t="s">
        <v>133</v>
      </c>
      <c r="H67" t="s">
        <v>142</v>
      </c>
      <c r="I67" t="s">
        <v>143</v>
      </c>
      <c r="J67">
        <v>1</v>
      </c>
      <c r="K67" t="s">
        <v>144</v>
      </c>
      <c r="L67" t="s">
        <v>142</v>
      </c>
      <c r="M67" t="s">
        <v>145</v>
      </c>
      <c r="N67" t="s">
        <v>134</v>
      </c>
      <c r="O67" t="s">
        <v>145</v>
      </c>
      <c r="P67" t="str">
        <f t="shared" si="3"/>
        <v>_column(197) byte SUBAMO %1f "MARCA DE SELEÇÃO PARA A PETAB"</v>
      </c>
    </row>
    <row r="68" spans="1:16" x14ac:dyDescent="0.25">
      <c r="A68" t="s">
        <v>0</v>
      </c>
      <c r="B68">
        <v>198</v>
      </c>
      <c r="C68" t="s">
        <v>141</v>
      </c>
      <c r="D68" t="s">
        <v>142</v>
      </c>
      <c r="E68" t="str">
        <f t="shared" si="2"/>
        <v>byte</v>
      </c>
      <c r="F68" t="s">
        <v>142</v>
      </c>
      <c r="G68" t="s">
        <v>135</v>
      </c>
      <c r="H68" t="s">
        <v>142</v>
      </c>
      <c r="I68" t="s">
        <v>143</v>
      </c>
      <c r="J68">
        <v>1</v>
      </c>
      <c r="K68" t="s">
        <v>144</v>
      </c>
      <c r="L68" t="s">
        <v>142</v>
      </c>
      <c r="M68" t="s">
        <v>145</v>
      </c>
      <c r="N68" t="s">
        <v>136</v>
      </c>
      <c r="O68" t="s">
        <v>145</v>
      </c>
      <c r="P68" t="str">
        <f t="shared" si="3"/>
        <v>_column(198) byte V0233 %1f "CADASTRO NA UNID.SAÚDE DA FAM"</v>
      </c>
    </row>
    <row r="69" spans="1:16" x14ac:dyDescent="0.25">
      <c r="A69" t="s">
        <v>0</v>
      </c>
      <c r="B69">
        <v>199</v>
      </c>
      <c r="C69" t="s">
        <v>141</v>
      </c>
      <c r="D69" t="s">
        <v>142</v>
      </c>
      <c r="E69" t="str">
        <f t="shared" si="2"/>
        <v>byte</v>
      </c>
      <c r="F69" t="s">
        <v>142</v>
      </c>
      <c r="G69" t="s">
        <v>137</v>
      </c>
      <c r="H69" t="s">
        <v>142</v>
      </c>
      <c r="I69" t="s">
        <v>143</v>
      </c>
      <c r="J69">
        <v>1</v>
      </c>
      <c r="K69" t="s">
        <v>144</v>
      </c>
      <c r="L69" t="s">
        <v>142</v>
      </c>
      <c r="M69" t="s">
        <v>145</v>
      </c>
      <c r="N69" t="s">
        <v>138</v>
      </c>
      <c r="O69" t="s">
        <v>145</v>
      </c>
      <c r="P69" t="str">
        <f t="shared" si="3"/>
        <v>_column(199) byte V0234 %1f "QUANDO O DOMIC. FOI CADASTRADO"</v>
      </c>
    </row>
    <row r="70" spans="1:16" x14ac:dyDescent="0.25">
      <c r="A70" t="s">
        <v>0</v>
      </c>
      <c r="B70">
        <v>200</v>
      </c>
      <c r="C70" t="s">
        <v>141</v>
      </c>
      <c r="D70" t="s">
        <v>142</v>
      </c>
      <c r="E70" t="str">
        <f t="shared" si="2"/>
        <v>double</v>
      </c>
      <c r="F70" t="s">
        <v>142</v>
      </c>
      <c r="G70" t="s">
        <v>139</v>
      </c>
      <c r="H70" t="s">
        <v>142</v>
      </c>
      <c r="I70" t="s">
        <v>143</v>
      </c>
      <c r="J70">
        <v>8</v>
      </c>
      <c r="K70" t="s">
        <v>144</v>
      </c>
      <c r="L70" t="s">
        <v>142</v>
      </c>
      <c r="M70" t="s">
        <v>145</v>
      </c>
      <c r="N70" t="s">
        <v>140</v>
      </c>
      <c r="O70" t="s">
        <v>145</v>
      </c>
      <c r="P70" t="str">
        <f t="shared" si="3"/>
        <v>_column(200) double V9992 %8f "DATA GERA ARQ(AAAAMMDD)"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dcterms:created xsi:type="dcterms:W3CDTF">2015-03-09T18:14:05Z</dcterms:created>
  <dcterms:modified xsi:type="dcterms:W3CDTF">2015-03-09T18:40:28Z</dcterms:modified>
</cp:coreProperties>
</file>