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 Aquino\Desktop\Disciplina graduacao\"/>
    </mc:Choice>
  </mc:AlternateContent>
  <xr:revisionPtr revIDLastSave="0" documentId="13_ncr:1_{D1D0605D-44BF-4FA3-BA2F-83A01003D37A}" xr6:coauthVersionLast="43" xr6:coauthVersionMax="43" xr10:uidLastSave="{00000000-0000-0000-0000-000000000000}"/>
  <bookViews>
    <workbookView xWindow="-110" yWindow="-110" windowWidth="19420" windowHeight="10420" xr2:uid="{8F8B7277-323E-40E8-8322-F8EA9B63F36C}"/>
  </bookViews>
  <sheets>
    <sheet name="Ca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5" i="1" l="1"/>
  <c r="N54" i="1"/>
  <c r="N53" i="1"/>
  <c r="N52" i="1"/>
  <c r="N51" i="1"/>
  <c r="N50" i="1"/>
  <c r="N49" i="1"/>
  <c r="N48" i="1"/>
  <c r="N47" i="1"/>
  <c r="Q47" i="1" s="1"/>
  <c r="N46" i="1"/>
  <c r="Q46" i="1" s="1"/>
  <c r="Q45" i="1"/>
  <c r="N45" i="1"/>
  <c r="Q44" i="1"/>
  <c r="N44" i="1"/>
  <c r="N43" i="1"/>
  <c r="N42" i="1"/>
  <c r="Q42" i="1" s="1"/>
  <c r="N41" i="1"/>
  <c r="N40" i="1"/>
  <c r="Q39" i="1"/>
  <c r="N39" i="1"/>
  <c r="N38" i="1"/>
  <c r="Q38" i="1" s="1"/>
  <c r="Q37" i="1"/>
  <c r="N37" i="1"/>
  <c r="Q36" i="1"/>
  <c r="N36" i="1"/>
  <c r="N35" i="1"/>
  <c r="N34" i="1"/>
  <c r="N33" i="1"/>
  <c r="N32" i="1"/>
  <c r="N31" i="1"/>
  <c r="N30" i="1"/>
  <c r="N29" i="1"/>
  <c r="N28" i="1"/>
  <c r="Q28" i="1" s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Q13" i="1" s="1"/>
  <c r="N12" i="1"/>
  <c r="N11" i="1"/>
  <c r="N10" i="1"/>
  <c r="N9" i="1"/>
  <c r="N8" i="1"/>
  <c r="Q8" i="1" s="1"/>
  <c r="N7" i="1"/>
  <c r="N6" i="1"/>
  <c r="N5" i="1"/>
  <c r="N4" i="1"/>
  <c r="N3" i="1"/>
  <c r="Q2" i="1"/>
  <c r="N2" i="1"/>
</calcChain>
</file>

<file path=xl/sharedStrings.xml><?xml version="1.0" encoding="utf-8"?>
<sst xmlns="http://schemas.openxmlformats.org/spreadsheetml/2006/main" count="129" uniqueCount="76">
  <si>
    <t>Grupo</t>
  </si>
  <si>
    <t>N_USP</t>
  </si>
  <si>
    <t>Nome</t>
  </si>
  <si>
    <t>Media</t>
  </si>
  <si>
    <t>Presença</t>
  </si>
  <si>
    <t>Media considerada</t>
  </si>
  <si>
    <t>Media correta</t>
  </si>
  <si>
    <t>Obs</t>
  </si>
  <si>
    <t>Grupo A</t>
  </si>
  <si>
    <t>Vitor Brendolan Ferreira</t>
  </si>
  <si>
    <t>* Deveria ser reduzida também na nota do grupo</t>
  </si>
  <si>
    <t>Ricardo Reis Ricci</t>
  </si>
  <si>
    <t>Ramon de Jesus Bastos Oliveira</t>
  </si>
  <si>
    <t>Kaíque Vinícius Rui Pires</t>
  </si>
  <si>
    <t>Grupo B</t>
  </si>
  <si>
    <t>Tessa Boldrin Stradiotto</t>
  </si>
  <si>
    <t>Cauê Lira dos Reis</t>
  </si>
  <si>
    <t>Grupo C</t>
  </si>
  <si>
    <t>Wilson Sorio Netto</t>
  </si>
  <si>
    <t>victor gabriel cabrera santos</t>
  </si>
  <si>
    <t>Leonardo Segantin Romano</t>
  </si>
  <si>
    <t>Luis Gustavo Helmeister</t>
  </si>
  <si>
    <t>Grupo D</t>
  </si>
  <si>
    <t>Emerson de Souza Moura</t>
  </si>
  <si>
    <t>Paulo Henrique Martins Barbosa</t>
  </si>
  <si>
    <t>Beatriz Altemari</t>
  </si>
  <si>
    <t>Julia Frata</t>
  </si>
  <si>
    <t>Grupo E</t>
  </si>
  <si>
    <t>Ana Gabriela Borges Galisteu</t>
  </si>
  <si>
    <t>Guilherme Augusto Cardoso</t>
  </si>
  <si>
    <t>Gisele Bonini Manzano</t>
  </si>
  <si>
    <t>Cristiana Afonso Akel</t>
  </si>
  <si>
    <t>Paulo Eduardo Damiani Morete</t>
  </si>
  <si>
    <t>Grupo F</t>
  </si>
  <si>
    <t>Gustavo Henrique Belizario Ribeiro</t>
  </si>
  <si>
    <t>Victor Gomes Jorge</t>
  </si>
  <si>
    <t>Isabela Gallassi Cezarotti</t>
  </si>
  <si>
    <t>Manuella Moino Serrano</t>
  </si>
  <si>
    <t>Giovanna Rui Paganini</t>
  </si>
  <si>
    <t>Grupo G</t>
  </si>
  <si>
    <t>Leonardo Francisco dos Santos Silva</t>
  </si>
  <si>
    <t>CELSO FABIANO CISOTTO FREITAS</t>
  </si>
  <si>
    <t>Antonio Ricciardi Macedo</t>
  </si>
  <si>
    <t>* Redução ajustada, sem efeito no resultado final</t>
  </si>
  <si>
    <t>João Miguel Farah Giglio</t>
  </si>
  <si>
    <t>thomas bento ferreira</t>
  </si>
  <si>
    <t>Grupo H</t>
  </si>
  <si>
    <t>Ana Luiza Correia Silva</t>
  </si>
  <si>
    <t>Giovanna Liberatori Bassani Machado</t>
  </si>
  <si>
    <t>elisa bannwart whately</t>
  </si>
  <si>
    <t>Ingrid Nossack</t>
  </si>
  <si>
    <t>Caroline Ferreira Goncalves</t>
  </si>
  <si>
    <t>Grupo I</t>
  </si>
  <si>
    <t>Fernanda Gomes Goncalves</t>
  </si>
  <si>
    <t>Dora Lorejan Avila Fernandes</t>
  </si>
  <si>
    <t>Beatriz do Prado Rodrigues</t>
  </si>
  <si>
    <t>Laura Rossati de Oliveira</t>
  </si>
  <si>
    <t>Renato Gomes Botan</t>
  </si>
  <si>
    <t>Grupo J</t>
  </si>
  <si>
    <t>Caio Iossi Doni</t>
  </si>
  <si>
    <t>Rafhael Milani</t>
  </si>
  <si>
    <t>Gabriel Henrique Monteiro</t>
  </si>
  <si>
    <t>Maria Naomi Pereira Wagatsuma</t>
  </si>
  <si>
    <t>Silas Pedro de Alcantara</t>
  </si>
  <si>
    <t>Grupo K</t>
  </si>
  <si>
    <t>Luiza Marques Pinheiro</t>
  </si>
  <si>
    <t>Gabriela Pena Paiva</t>
  </si>
  <si>
    <t>Carolina Trinca Paulino</t>
  </si>
  <si>
    <t>Felipe Costa Palhares</t>
  </si>
  <si>
    <t>Tamisa Maria das Neves Lanzarin</t>
  </si>
  <si>
    <t>Grupo L</t>
  </si>
  <si>
    <t>Fabio Luiz Goncalves</t>
  </si>
  <si>
    <t>Alexandre Luis Lima Alves</t>
  </si>
  <si>
    <t>Bruno Henrique Barbatto</t>
  </si>
  <si>
    <t>Leonardo Mendonca de Moraes</t>
  </si>
  <si>
    <t>Thiago Neves 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</si>
</sst>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9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768350</xdr:colOff>
      <xdr:row>3</xdr:row>
      <xdr:rowOff>101601</xdr:rowOff>
    </xdr:from>
    <xdr:ext cx="6794500" cy="3364639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637ECBA-5C12-4570-AB87-0F97DB53F250}"/>
            </a:ext>
          </a:extLst>
        </xdr:cNvPr>
        <xdr:cNvSpPr txBox="1"/>
      </xdr:nvSpPr>
      <xdr:spPr>
        <a:xfrm>
          <a:off x="2159000" y="838201"/>
          <a:ext cx="6794500" cy="3364639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>
              <a:solidFill>
                <a:schemeClr val="bg1"/>
              </a:solidFill>
            </a:rPr>
            <a:t>Explicações gerais:</a:t>
          </a:r>
        </a:p>
        <a:p>
          <a:endParaRPr lang="pt-BR" sz="1100">
            <a:solidFill>
              <a:schemeClr val="bg1"/>
            </a:solidFill>
          </a:endParaRPr>
        </a:p>
        <a:p>
          <a:r>
            <a:rPr lang="pt-BR" sz="1100">
              <a:solidFill>
                <a:schemeClr val="bg1"/>
              </a:solidFill>
            </a:rPr>
            <a:t>1) As notas foram dadas após fazer download dos arquivos no sistema STOA</a:t>
          </a:r>
        </a:p>
        <a:p>
          <a:r>
            <a:rPr lang="pt-BR" sz="1100">
              <a:solidFill>
                <a:schemeClr val="bg1"/>
              </a:solidFill>
            </a:rPr>
            <a:t>2) Eventuais</a:t>
          </a:r>
          <a:r>
            <a:rPr lang="pt-BR" sz="1100" baseline="0">
              <a:solidFill>
                <a:schemeClr val="bg1"/>
              </a:solidFill>
            </a:rPr>
            <a:t> falhas de localização do arquivo podem ocorrer, pois ocorreram troca de grupos e atraso na postagem em alguns casos</a:t>
          </a:r>
        </a:p>
        <a:p>
          <a:r>
            <a:rPr lang="pt-BR" sz="1100" baseline="0">
              <a:solidFill>
                <a:schemeClr val="bg1"/>
              </a:solidFill>
            </a:rPr>
            <a:t>3) Como os arquivos nem sempre traziam o nome dos componentes, o caso foi atribuido ao grupo originalmente registrado.</a:t>
          </a:r>
        </a:p>
        <a:p>
          <a:r>
            <a:rPr lang="pt-BR" sz="1100" baseline="0">
              <a:solidFill>
                <a:schemeClr val="bg1"/>
              </a:solidFill>
            </a:rPr>
            <a:t>4) Cada avaliação foi de 0 a 10, a não entrega significa zero.</a:t>
          </a:r>
        </a:p>
        <a:p>
          <a:r>
            <a:rPr lang="pt-BR" sz="1100" baseline="0">
              <a:solidFill>
                <a:schemeClr val="bg1"/>
              </a:solidFill>
            </a:rPr>
            <a:t>5) A media é a media simples dos 10 casos, a média considerada para fins de avaliação é individualizada pela minha observação do trabalho em sala, ou se não possivel pela ausência do grupo em parte dos casos, a individualização foi feita se houve uma grande diferença entre presença dos membros do grupo.</a:t>
          </a:r>
        </a:p>
        <a:p>
          <a:r>
            <a:rPr lang="pt-BR" sz="1100" baseline="0">
              <a:solidFill>
                <a:schemeClr val="bg1"/>
              </a:solidFill>
            </a:rPr>
            <a:t>6) No caso de membros com menor presença em comparação aos demais, estes receberam 0,90 da nota do grupo.</a:t>
          </a:r>
        </a:p>
        <a:p>
          <a:r>
            <a:rPr lang="pt-BR" sz="1100" baseline="0">
              <a:solidFill>
                <a:schemeClr val="bg1"/>
              </a:solidFill>
            </a:rPr>
            <a:t>7) Verão na planilha que acabei não aplicando a redução a todos anteriormente, mas apenas aos que estariam em situação provável de reavaliação. Posterior aplicação não altera o resultado final da disciplina.</a:t>
          </a:r>
        </a:p>
        <a:p>
          <a:r>
            <a:rPr lang="pt-BR" sz="1100" baseline="0">
              <a:solidFill>
                <a:schemeClr val="bg1"/>
              </a:solidFill>
            </a:rPr>
            <a:t>8) Na tabela podem ver todo calculo.  </a:t>
          </a:r>
        </a:p>
        <a:p>
          <a:r>
            <a:rPr lang="pt-BR" sz="1100" baseline="0">
              <a:solidFill>
                <a:schemeClr val="bg1"/>
              </a:solidFill>
            </a:rPr>
            <a:t>9) A nota individualizada está alertada no programa da disciplina, e garantida a aplicação isonomica a todos, o critério não está em discussão. </a:t>
          </a:r>
        </a:p>
        <a:p>
          <a:r>
            <a:rPr lang="pt-BR" sz="1100" baseline="0">
              <a:solidFill>
                <a:schemeClr val="bg1"/>
              </a:solidFill>
            </a:rPr>
            <a:t>10) Eventualmente se você identificar (i) casos que você entregou via STOA mas não foram avaliados, favor entrar em contato por email, indicando exatamente o caso.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5BF7-42E4-4A8F-B7EE-7B4FC18B715A}">
  <dimension ref="A1:R55"/>
  <sheetViews>
    <sheetView tabSelected="1" topLeftCell="A3" workbookViewId="0">
      <selection activeCell="Q20" sqref="Q20"/>
    </sheetView>
  </sheetViews>
  <sheetFormatPr defaultRowHeight="14.5" x14ac:dyDescent="0.35"/>
  <cols>
    <col min="2" max="2" width="11.1796875" bestFit="1" customWidth="1"/>
    <col min="3" max="3" width="32.6328125" bestFit="1" customWidth="1"/>
    <col min="4" max="13" width="5.26953125" style="6" customWidth="1"/>
    <col min="16" max="16" width="11.08984375" customWidth="1"/>
  </cols>
  <sheetData>
    <row r="1" spans="1:18" ht="29" x14ac:dyDescent="0.35">
      <c r="A1" s="1" t="s">
        <v>0</v>
      </c>
      <c r="B1" s="1" t="s">
        <v>1</v>
      </c>
      <c r="C1" s="2" t="s">
        <v>2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2" t="s">
        <v>3</v>
      </c>
      <c r="O1" s="2" t="s">
        <v>4</v>
      </c>
      <c r="P1" s="4" t="s">
        <v>5</v>
      </c>
      <c r="Q1" s="4" t="s">
        <v>6</v>
      </c>
      <c r="R1" s="4" t="s">
        <v>7</v>
      </c>
    </row>
    <row r="2" spans="1:18" x14ac:dyDescent="0.35">
      <c r="A2" s="5" t="s">
        <v>8</v>
      </c>
      <c r="B2" s="5">
        <v>9076572</v>
      </c>
      <c r="C2" t="s">
        <v>9</v>
      </c>
      <c r="D2" s="6">
        <v>0</v>
      </c>
      <c r="E2" s="6">
        <v>5</v>
      </c>
      <c r="F2" s="6">
        <v>0</v>
      </c>
      <c r="G2" s="6">
        <v>5</v>
      </c>
      <c r="H2" s="6">
        <v>4.5</v>
      </c>
      <c r="I2" s="6">
        <v>5</v>
      </c>
      <c r="J2" s="6">
        <v>5.5</v>
      </c>
      <c r="K2" s="6">
        <v>5</v>
      </c>
      <c r="L2" s="6">
        <v>5</v>
      </c>
      <c r="M2" s="6">
        <v>5</v>
      </c>
      <c r="N2">
        <f t="shared" ref="N2:N33" si="0">AVERAGE(D2:M2)</f>
        <v>4</v>
      </c>
      <c r="O2" s="7">
        <v>26.923076923076923</v>
      </c>
      <c r="P2">
        <v>4</v>
      </c>
      <c r="Q2">
        <f>N2*0.9</f>
        <v>3.6</v>
      </c>
      <c r="R2" t="s">
        <v>10</v>
      </c>
    </row>
    <row r="3" spans="1:18" x14ac:dyDescent="0.35">
      <c r="A3" s="5" t="s">
        <v>8</v>
      </c>
      <c r="B3" s="5">
        <v>9282523</v>
      </c>
      <c r="C3" t="s">
        <v>11</v>
      </c>
      <c r="D3" s="6">
        <v>0</v>
      </c>
      <c r="E3" s="6">
        <v>5</v>
      </c>
      <c r="F3" s="6">
        <v>0</v>
      </c>
      <c r="G3" s="6">
        <v>5</v>
      </c>
      <c r="H3" s="6">
        <v>4.5</v>
      </c>
      <c r="I3" s="6">
        <v>5</v>
      </c>
      <c r="J3" s="6">
        <v>5.5</v>
      </c>
      <c r="K3" s="6">
        <v>5</v>
      </c>
      <c r="L3" s="6">
        <v>5</v>
      </c>
      <c r="M3" s="6">
        <v>5</v>
      </c>
      <c r="N3">
        <f t="shared" si="0"/>
        <v>4</v>
      </c>
      <c r="O3" s="7">
        <v>69.230769230769226</v>
      </c>
      <c r="P3">
        <v>4</v>
      </c>
    </row>
    <row r="4" spans="1:18" x14ac:dyDescent="0.35">
      <c r="A4" s="5" t="s">
        <v>8</v>
      </c>
      <c r="B4" s="5">
        <v>9781457</v>
      </c>
      <c r="C4" t="s">
        <v>12</v>
      </c>
      <c r="D4" s="6">
        <v>0</v>
      </c>
      <c r="E4" s="6">
        <v>5</v>
      </c>
      <c r="F4" s="6">
        <v>0</v>
      </c>
      <c r="G4" s="6">
        <v>5</v>
      </c>
      <c r="H4" s="6">
        <v>4.5</v>
      </c>
      <c r="I4" s="6">
        <v>5</v>
      </c>
      <c r="J4" s="6">
        <v>5.5</v>
      </c>
      <c r="K4" s="6">
        <v>5</v>
      </c>
      <c r="L4" s="6">
        <v>5</v>
      </c>
      <c r="M4" s="6">
        <v>5</v>
      </c>
      <c r="N4">
        <f t="shared" si="0"/>
        <v>4</v>
      </c>
      <c r="O4" s="7">
        <v>69.230769230769226</v>
      </c>
      <c r="P4">
        <v>4</v>
      </c>
    </row>
    <row r="5" spans="1:18" x14ac:dyDescent="0.35">
      <c r="A5" s="5" t="s">
        <v>8</v>
      </c>
      <c r="B5" s="5">
        <v>10727292</v>
      </c>
      <c r="C5" t="s">
        <v>13</v>
      </c>
      <c r="D5" s="6">
        <v>0</v>
      </c>
      <c r="E5" s="6">
        <v>5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>
        <f t="shared" si="0"/>
        <v>0.5</v>
      </c>
      <c r="O5" s="7">
        <v>0</v>
      </c>
      <c r="P5">
        <v>0.5</v>
      </c>
    </row>
    <row r="6" spans="1:18" x14ac:dyDescent="0.35">
      <c r="A6" s="5" t="s">
        <v>14</v>
      </c>
      <c r="B6" s="5">
        <v>4489073</v>
      </c>
      <c r="C6" t="s">
        <v>15</v>
      </c>
      <c r="D6" s="6">
        <v>6</v>
      </c>
      <c r="E6" s="6">
        <v>5</v>
      </c>
      <c r="F6" s="6">
        <v>5</v>
      </c>
      <c r="G6" s="6">
        <v>4.5</v>
      </c>
      <c r="H6" s="6">
        <v>5</v>
      </c>
      <c r="I6" s="6">
        <v>5.5</v>
      </c>
      <c r="J6" s="6">
        <v>5</v>
      </c>
      <c r="K6" s="6">
        <v>5</v>
      </c>
      <c r="L6" s="6">
        <v>6</v>
      </c>
      <c r="M6" s="6">
        <v>4</v>
      </c>
      <c r="N6">
        <f t="shared" si="0"/>
        <v>5.0999999999999996</v>
      </c>
      <c r="O6" s="7">
        <v>70</v>
      </c>
      <c r="P6">
        <v>5.0999999999999996</v>
      </c>
    </row>
    <row r="7" spans="1:18" x14ac:dyDescent="0.35">
      <c r="A7" s="5" t="s">
        <v>14</v>
      </c>
      <c r="B7" s="5">
        <v>9781968</v>
      </c>
      <c r="C7" t="s">
        <v>16</v>
      </c>
      <c r="D7" s="6">
        <v>6</v>
      </c>
      <c r="E7" s="6">
        <v>5</v>
      </c>
      <c r="F7" s="6">
        <v>5</v>
      </c>
      <c r="G7" s="6">
        <v>4.5</v>
      </c>
      <c r="H7" s="6">
        <v>5</v>
      </c>
      <c r="I7" s="6">
        <v>5.5</v>
      </c>
      <c r="J7" s="6">
        <v>5</v>
      </c>
      <c r="K7" s="6">
        <v>5</v>
      </c>
      <c r="L7" s="6">
        <v>6</v>
      </c>
      <c r="M7" s="6">
        <v>4</v>
      </c>
      <c r="N7">
        <f t="shared" si="0"/>
        <v>5.0999999999999996</v>
      </c>
      <c r="O7" s="7">
        <v>92.307692307692307</v>
      </c>
      <c r="P7">
        <v>5.0999999999999996</v>
      </c>
    </row>
    <row r="8" spans="1:18" x14ac:dyDescent="0.35">
      <c r="A8" s="5" t="s">
        <v>17</v>
      </c>
      <c r="B8" s="5">
        <v>7968020</v>
      </c>
      <c r="C8" t="s">
        <v>18</v>
      </c>
      <c r="D8" s="6">
        <v>0</v>
      </c>
      <c r="E8" s="6">
        <v>6</v>
      </c>
      <c r="F8" s="6">
        <v>6.5</v>
      </c>
      <c r="G8" s="6">
        <v>6</v>
      </c>
      <c r="H8" s="6">
        <v>5.5</v>
      </c>
      <c r="I8" s="6">
        <v>6</v>
      </c>
      <c r="J8" s="6">
        <v>6</v>
      </c>
      <c r="K8" s="6">
        <v>6</v>
      </c>
      <c r="L8" s="6">
        <v>6</v>
      </c>
      <c r="M8" s="6">
        <v>5</v>
      </c>
      <c r="N8">
        <f t="shared" si="0"/>
        <v>5.3</v>
      </c>
      <c r="O8" s="7">
        <v>50</v>
      </c>
      <c r="P8">
        <v>5.3</v>
      </c>
      <c r="Q8">
        <f>N8*0.9</f>
        <v>4.7699999999999996</v>
      </c>
      <c r="R8" t="s">
        <v>10</v>
      </c>
    </row>
    <row r="9" spans="1:18" x14ac:dyDescent="0.35">
      <c r="A9" s="5" t="s">
        <v>17</v>
      </c>
      <c r="B9" s="5">
        <v>9281380</v>
      </c>
      <c r="C9" t="s">
        <v>19</v>
      </c>
      <c r="D9" s="6">
        <v>5</v>
      </c>
      <c r="E9" s="6">
        <v>6</v>
      </c>
      <c r="F9" s="6">
        <v>6.5</v>
      </c>
      <c r="G9" s="6">
        <v>6</v>
      </c>
      <c r="H9" s="6">
        <v>5.5</v>
      </c>
      <c r="I9" s="6">
        <v>6</v>
      </c>
      <c r="J9" s="6">
        <v>6</v>
      </c>
      <c r="K9" s="6">
        <v>6</v>
      </c>
      <c r="L9" s="6">
        <v>6</v>
      </c>
      <c r="M9" s="6">
        <v>5</v>
      </c>
      <c r="N9">
        <f t="shared" si="0"/>
        <v>5.8</v>
      </c>
      <c r="O9" s="7">
        <v>80.769230769230774</v>
      </c>
      <c r="P9">
        <v>5.8</v>
      </c>
    </row>
    <row r="10" spans="1:18" x14ac:dyDescent="0.35">
      <c r="A10" s="5" t="s">
        <v>17</v>
      </c>
      <c r="B10" s="5">
        <v>9281630</v>
      </c>
      <c r="C10" t="s">
        <v>20</v>
      </c>
      <c r="D10" s="6">
        <v>5</v>
      </c>
      <c r="E10" s="6">
        <v>6</v>
      </c>
      <c r="F10" s="6">
        <v>6.5</v>
      </c>
      <c r="G10" s="6">
        <v>6</v>
      </c>
      <c r="H10" s="6">
        <v>5.5</v>
      </c>
      <c r="I10" s="6">
        <v>6</v>
      </c>
      <c r="J10" s="6">
        <v>6</v>
      </c>
      <c r="K10" s="6">
        <v>6</v>
      </c>
      <c r="L10" s="6">
        <v>6</v>
      </c>
      <c r="M10" s="6">
        <v>5</v>
      </c>
      <c r="N10">
        <f t="shared" si="0"/>
        <v>5.8</v>
      </c>
      <c r="O10" s="7">
        <v>76.923076923076934</v>
      </c>
      <c r="P10">
        <v>5.8</v>
      </c>
    </row>
    <row r="11" spans="1:18" x14ac:dyDescent="0.35">
      <c r="A11" s="5" t="s">
        <v>17</v>
      </c>
      <c r="B11" s="5">
        <v>9362122</v>
      </c>
      <c r="C11" t="s">
        <v>21</v>
      </c>
      <c r="D11" s="6">
        <v>5</v>
      </c>
      <c r="E11" s="6">
        <v>6</v>
      </c>
      <c r="F11" s="6">
        <v>6.5</v>
      </c>
      <c r="G11" s="6">
        <v>6</v>
      </c>
      <c r="H11" s="6">
        <v>5.5</v>
      </c>
      <c r="I11" s="6">
        <v>6</v>
      </c>
      <c r="J11" s="6">
        <v>6</v>
      </c>
      <c r="K11" s="6">
        <v>6</v>
      </c>
      <c r="L11" s="6">
        <v>6</v>
      </c>
      <c r="M11" s="6">
        <v>5</v>
      </c>
      <c r="N11">
        <f t="shared" si="0"/>
        <v>5.8</v>
      </c>
      <c r="O11" s="7">
        <v>73.076923076923066</v>
      </c>
      <c r="P11">
        <v>5.8</v>
      </c>
    </row>
    <row r="12" spans="1:18" x14ac:dyDescent="0.35">
      <c r="A12" s="5" t="s">
        <v>22</v>
      </c>
      <c r="B12" s="5">
        <v>9021319</v>
      </c>
      <c r="C12" t="s">
        <v>23</v>
      </c>
      <c r="D12" s="6">
        <v>5</v>
      </c>
      <c r="E12" s="6">
        <v>5</v>
      </c>
      <c r="F12" s="6">
        <v>5</v>
      </c>
      <c r="G12" s="6">
        <v>4.5</v>
      </c>
      <c r="H12" s="6">
        <v>5</v>
      </c>
      <c r="I12" s="6">
        <v>5</v>
      </c>
      <c r="J12" s="6">
        <v>5.5</v>
      </c>
      <c r="K12" s="6">
        <v>5</v>
      </c>
      <c r="L12" s="6">
        <v>5</v>
      </c>
      <c r="M12" s="6">
        <v>3</v>
      </c>
      <c r="N12">
        <f t="shared" si="0"/>
        <v>4.8</v>
      </c>
      <c r="O12" s="7">
        <v>76.923076923076934</v>
      </c>
      <c r="P12">
        <v>4.8</v>
      </c>
    </row>
    <row r="13" spans="1:18" x14ac:dyDescent="0.35">
      <c r="A13" s="5" t="s">
        <v>22</v>
      </c>
      <c r="B13" s="5">
        <v>9781843</v>
      </c>
      <c r="C13" t="s">
        <v>24</v>
      </c>
      <c r="D13" s="6">
        <v>5</v>
      </c>
      <c r="E13" s="6">
        <v>5</v>
      </c>
      <c r="F13" s="6">
        <v>5</v>
      </c>
      <c r="G13" s="6">
        <v>4.5</v>
      </c>
      <c r="H13" s="6">
        <v>5</v>
      </c>
      <c r="I13" s="6">
        <v>5</v>
      </c>
      <c r="J13" s="6">
        <v>5.5</v>
      </c>
      <c r="K13" s="6">
        <v>5</v>
      </c>
      <c r="L13" s="6">
        <v>5</v>
      </c>
      <c r="M13" s="6">
        <v>3</v>
      </c>
      <c r="N13">
        <f t="shared" si="0"/>
        <v>4.8</v>
      </c>
      <c r="O13" s="7">
        <v>65.384615384615387</v>
      </c>
      <c r="P13">
        <v>4.8</v>
      </c>
      <c r="Q13">
        <f>N13*0.9</f>
        <v>4.32</v>
      </c>
      <c r="R13" t="s">
        <v>10</v>
      </c>
    </row>
    <row r="14" spans="1:18" x14ac:dyDescent="0.35">
      <c r="A14" s="5" t="s">
        <v>22</v>
      </c>
      <c r="B14" s="5">
        <v>10287329</v>
      </c>
      <c r="C14" t="s">
        <v>25</v>
      </c>
      <c r="D14" s="6">
        <v>5</v>
      </c>
      <c r="E14" s="6">
        <v>5</v>
      </c>
      <c r="F14" s="6">
        <v>5</v>
      </c>
      <c r="G14" s="6">
        <v>4.5</v>
      </c>
      <c r="H14" s="6">
        <v>5</v>
      </c>
      <c r="I14" s="6">
        <v>5</v>
      </c>
      <c r="J14" s="6">
        <v>5.5</v>
      </c>
      <c r="K14" s="6">
        <v>5</v>
      </c>
      <c r="L14" s="6">
        <v>5</v>
      </c>
      <c r="M14" s="6">
        <v>3</v>
      </c>
      <c r="N14">
        <f t="shared" si="0"/>
        <v>4.8</v>
      </c>
      <c r="O14" s="7">
        <v>84.615384615384613</v>
      </c>
      <c r="P14">
        <v>4.8</v>
      </c>
    </row>
    <row r="15" spans="1:18" x14ac:dyDescent="0.35">
      <c r="A15" s="5" t="s">
        <v>22</v>
      </c>
      <c r="B15" s="5">
        <v>10431132</v>
      </c>
      <c r="C15" t="s">
        <v>26</v>
      </c>
      <c r="D15" s="6">
        <v>5</v>
      </c>
      <c r="E15" s="6">
        <v>5</v>
      </c>
      <c r="F15" s="6">
        <v>5</v>
      </c>
      <c r="G15" s="6">
        <v>4.5</v>
      </c>
      <c r="H15" s="6">
        <v>5</v>
      </c>
      <c r="I15" s="6">
        <v>5</v>
      </c>
      <c r="J15" s="6">
        <v>5.5</v>
      </c>
      <c r="K15" s="6">
        <v>5</v>
      </c>
      <c r="L15" s="6">
        <v>5</v>
      </c>
      <c r="M15" s="6">
        <v>3</v>
      </c>
      <c r="N15">
        <f t="shared" si="0"/>
        <v>4.8</v>
      </c>
      <c r="O15" s="7">
        <v>76.923076923076934</v>
      </c>
      <c r="P15">
        <v>4.8</v>
      </c>
    </row>
    <row r="16" spans="1:18" x14ac:dyDescent="0.35">
      <c r="A16" s="5" t="s">
        <v>27</v>
      </c>
      <c r="B16" s="5">
        <v>10259901</v>
      </c>
      <c r="C16" t="s">
        <v>28</v>
      </c>
      <c r="D16" s="6">
        <v>7</v>
      </c>
      <c r="E16" s="6">
        <v>8</v>
      </c>
      <c r="F16" s="6">
        <v>8</v>
      </c>
      <c r="G16" s="6">
        <v>8</v>
      </c>
      <c r="H16" s="6">
        <v>7.5</v>
      </c>
      <c r="I16" s="6">
        <v>8</v>
      </c>
      <c r="J16" s="6">
        <v>8</v>
      </c>
      <c r="K16" s="6">
        <v>8.5</v>
      </c>
      <c r="L16" s="6">
        <v>8</v>
      </c>
      <c r="M16" s="6">
        <v>8</v>
      </c>
      <c r="N16">
        <f t="shared" si="0"/>
        <v>7.9</v>
      </c>
      <c r="O16" s="7">
        <v>100</v>
      </c>
      <c r="P16">
        <v>7.9</v>
      </c>
    </row>
    <row r="17" spans="1:18" x14ac:dyDescent="0.35">
      <c r="A17" s="5" t="s">
        <v>27</v>
      </c>
      <c r="B17" s="5">
        <v>10259971</v>
      </c>
      <c r="C17" t="s">
        <v>29</v>
      </c>
      <c r="D17" s="6">
        <v>7</v>
      </c>
      <c r="E17" s="6">
        <v>8</v>
      </c>
      <c r="F17" s="6">
        <v>8</v>
      </c>
      <c r="G17" s="6">
        <v>8</v>
      </c>
      <c r="H17" s="6">
        <v>7.5</v>
      </c>
      <c r="I17" s="6">
        <v>8</v>
      </c>
      <c r="J17" s="6">
        <v>8</v>
      </c>
      <c r="K17" s="6">
        <v>8.5</v>
      </c>
      <c r="L17" s="6">
        <v>8</v>
      </c>
      <c r="M17" s="6">
        <v>8</v>
      </c>
      <c r="N17">
        <f t="shared" si="0"/>
        <v>7.9</v>
      </c>
      <c r="O17" s="7">
        <v>96.15384615384616</v>
      </c>
      <c r="P17">
        <v>7.9</v>
      </c>
    </row>
    <row r="18" spans="1:18" x14ac:dyDescent="0.35">
      <c r="A18" s="5" t="s">
        <v>27</v>
      </c>
      <c r="B18" s="5">
        <v>10287034</v>
      </c>
      <c r="C18" t="s">
        <v>30</v>
      </c>
      <c r="D18" s="6">
        <v>7</v>
      </c>
      <c r="E18" s="6">
        <v>8</v>
      </c>
      <c r="F18" s="6">
        <v>8</v>
      </c>
      <c r="G18" s="6">
        <v>8</v>
      </c>
      <c r="H18" s="6">
        <v>7.5</v>
      </c>
      <c r="I18" s="6">
        <v>8</v>
      </c>
      <c r="J18" s="6">
        <v>8</v>
      </c>
      <c r="K18" s="6">
        <v>8.5</v>
      </c>
      <c r="L18" s="6">
        <v>8</v>
      </c>
      <c r="M18" s="6">
        <v>8</v>
      </c>
      <c r="N18">
        <f t="shared" si="0"/>
        <v>7.9</v>
      </c>
      <c r="O18" s="7">
        <v>92.307692307692307</v>
      </c>
      <c r="P18">
        <v>7.9</v>
      </c>
    </row>
    <row r="19" spans="1:18" x14ac:dyDescent="0.35">
      <c r="A19" s="5" t="s">
        <v>27</v>
      </c>
      <c r="B19" s="5">
        <v>10287437</v>
      </c>
      <c r="C19" t="s">
        <v>31</v>
      </c>
      <c r="D19" s="6">
        <v>7</v>
      </c>
      <c r="E19" s="6">
        <v>8</v>
      </c>
      <c r="F19" s="6">
        <v>8</v>
      </c>
      <c r="G19" s="6">
        <v>8</v>
      </c>
      <c r="H19" s="6">
        <v>7.5</v>
      </c>
      <c r="I19" s="6">
        <v>8</v>
      </c>
      <c r="J19" s="6">
        <v>8</v>
      </c>
      <c r="K19" s="6">
        <v>8.5</v>
      </c>
      <c r="L19" s="6">
        <v>8</v>
      </c>
      <c r="M19" s="6">
        <v>8</v>
      </c>
      <c r="N19">
        <f t="shared" si="0"/>
        <v>7.9</v>
      </c>
      <c r="O19" s="7">
        <v>100</v>
      </c>
      <c r="P19">
        <v>7.9</v>
      </c>
    </row>
    <row r="20" spans="1:18" x14ac:dyDescent="0.35">
      <c r="A20" s="5" t="s">
        <v>27</v>
      </c>
      <c r="B20" s="5">
        <v>10347743</v>
      </c>
      <c r="C20" t="s">
        <v>32</v>
      </c>
      <c r="D20" s="6">
        <v>7</v>
      </c>
      <c r="E20" s="6">
        <v>8</v>
      </c>
      <c r="F20" s="6">
        <v>8</v>
      </c>
      <c r="G20" s="6">
        <v>8</v>
      </c>
      <c r="H20" s="6">
        <v>7.5</v>
      </c>
      <c r="I20" s="6">
        <v>8</v>
      </c>
      <c r="J20" s="6">
        <v>8</v>
      </c>
      <c r="K20" s="6">
        <v>8.5</v>
      </c>
      <c r="L20" s="6">
        <v>8</v>
      </c>
      <c r="M20" s="6">
        <v>8</v>
      </c>
      <c r="N20">
        <f t="shared" si="0"/>
        <v>7.9</v>
      </c>
      <c r="O20" s="7">
        <v>100</v>
      </c>
      <c r="P20">
        <v>7.9</v>
      </c>
    </row>
    <row r="21" spans="1:18" x14ac:dyDescent="0.35">
      <c r="A21" s="5" t="s">
        <v>33</v>
      </c>
      <c r="B21" s="5">
        <v>9281571</v>
      </c>
      <c r="C21" t="s">
        <v>34</v>
      </c>
      <c r="D21" s="6">
        <v>6</v>
      </c>
      <c r="E21" s="6">
        <v>6</v>
      </c>
      <c r="F21" s="6">
        <v>5.5</v>
      </c>
      <c r="G21" s="6">
        <v>6</v>
      </c>
      <c r="H21" s="6">
        <v>6</v>
      </c>
      <c r="I21" s="6">
        <v>5.5</v>
      </c>
      <c r="J21" s="6">
        <v>6</v>
      </c>
      <c r="K21" s="6">
        <v>7</v>
      </c>
      <c r="L21" s="6">
        <v>5</v>
      </c>
      <c r="M21" s="6">
        <v>0</v>
      </c>
      <c r="N21">
        <f t="shared" si="0"/>
        <v>5.3</v>
      </c>
      <c r="O21" s="7">
        <v>80.769230769230774</v>
      </c>
      <c r="P21">
        <v>5.3</v>
      </c>
    </row>
    <row r="22" spans="1:18" x14ac:dyDescent="0.35">
      <c r="A22" s="5" t="s">
        <v>33</v>
      </c>
      <c r="B22" s="5">
        <v>9878170</v>
      </c>
      <c r="C22" t="s">
        <v>35</v>
      </c>
      <c r="D22" s="6">
        <v>6</v>
      </c>
      <c r="E22" s="6">
        <v>6</v>
      </c>
      <c r="F22" s="6">
        <v>5.5</v>
      </c>
      <c r="G22" s="6">
        <v>6</v>
      </c>
      <c r="H22" s="6">
        <v>6</v>
      </c>
      <c r="I22" s="6">
        <v>5.5</v>
      </c>
      <c r="J22" s="6">
        <v>6</v>
      </c>
      <c r="K22" s="6">
        <v>7</v>
      </c>
      <c r="L22" s="6">
        <v>5</v>
      </c>
      <c r="M22" s="6">
        <v>0</v>
      </c>
      <c r="N22">
        <f t="shared" si="0"/>
        <v>5.3</v>
      </c>
      <c r="O22" s="7">
        <v>96.15384615384616</v>
      </c>
      <c r="P22">
        <v>5.3</v>
      </c>
    </row>
    <row r="23" spans="1:18" x14ac:dyDescent="0.35">
      <c r="A23" s="5" t="s">
        <v>33</v>
      </c>
      <c r="B23" s="5">
        <v>10260006</v>
      </c>
      <c r="C23" t="s">
        <v>36</v>
      </c>
      <c r="D23" s="6">
        <v>6</v>
      </c>
      <c r="E23" s="6">
        <v>6</v>
      </c>
      <c r="F23" s="6">
        <v>5.5</v>
      </c>
      <c r="G23" s="6">
        <v>6</v>
      </c>
      <c r="H23" s="6">
        <v>6</v>
      </c>
      <c r="I23" s="6">
        <v>5.5</v>
      </c>
      <c r="J23" s="6">
        <v>6</v>
      </c>
      <c r="K23" s="6">
        <v>7</v>
      </c>
      <c r="L23" s="6">
        <v>5</v>
      </c>
      <c r="M23" s="6">
        <v>0</v>
      </c>
      <c r="N23">
        <f t="shared" si="0"/>
        <v>5.3</v>
      </c>
      <c r="O23" s="7">
        <v>84.615384615384613</v>
      </c>
      <c r="P23">
        <v>5.3</v>
      </c>
    </row>
    <row r="24" spans="1:18" x14ac:dyDescent="0.35">
      <c r="A24" s="5" t="s">
        <v>33</v>
      </c>
      <c r="B24" s="5">
        <v>10286993</v>
      </c>
      <c r="C24" t="s">
        <v>37</v>
      </c>
      <c r="D24" s="6">
        <v>6</v>
      </c>
      <c r="E24" s="6">
        <v>6</v>
      </c>
      <c r="F24" s="6">
        <v>5.5</v>
      </c>
      <c r="G24" s="6">
        <v>6</v>
      </c>
      <c r="H24" s="6">
        <v>6</v>
      </c>
      <c r="I24" s="6">
        <v>5.5</v>
      </c>
      <c r="J24" s="6">
        <v>6</v>
      </c>
      <c r="K24" s="6">
        <v>7</v>
      </c>
      <c r="L24" s="6">
        <v>5</v>
      </c>
      <c r="M24" s="6">
        <v>0</v>
      </c>
      <c r="N24">
        <f t="shared" si="0"/>
        <v>5.3</v>
      </c>
      <c r="O24" s="7">
        <v>84.615384615384613</v>
      </c>
      <c r="P24">
        <v>5.3</v>
      </c>
    </row>
    <row r="25" spans="1:18" x14ac:dyDescent="0.35">
      <c r="A25" s="5" t="s">
        <v>33</v>
      </c>
      <c r="B25" s="5">
        <v>10374834</v>
      </c>
      <c r="C25" t="s">
        <v>38</v>
      </c>
      <c r="D25" s="6">
        <v>6</v>
      </c>
      <c r="E25" s="6">
        <v>6</v>
      </c>
      <c r="F25" s="6">
        <v>5.5</v>
      </c>
      <c r="G25" s="6">
        <v>6</v>
      </c>
      <c r="H25" s="6">
        <v>6</v>
      </c>
      <c r="I25" s="6">
        <v>5.5</v>
      </c>
      <c r="J25" s="6">
        <v>6</v>
      </c>
      <c r="K25" s="6">
        <v>7</v>
      </c>
      <c r="L25" s="6">
        <v>5</v>
      </c>
      <c r="M25" s="6">
        <v>0</v>
      </c>
      <c r="N25">
        <f t="shared" si="0"/>
        <v>5.3</v>
      </c>
      <c r="O25" s="7">
        <v>92.307692307692307</v>
      </c>
      <c r="P25">
        <v>5.3</v>
      </c>
    </row>
    <row r="26" spans="1:18" x14ac:dyDescent="0.35">
      <c r="A26" s="5" t="s">
        <v>39</v>
      </c>
      <c r="B26" s="5">
        <v>9266897</v>
      </c>
      <c r="C26" t="s">
        <v>40</v>
      </c>
      <c r="D26" s="6">
        <v>5</v>
      </c>
      <c r="E26" s="6">
        <v>5</v>
      </c>
      <c r="F26" s="6">
        <v>5</v>
      </c>
      <c r="G26" s="6">
        <v>5.5</v>
      </c>
      <c r="H26" s="6">
        <v>5</v>
      </c>
      <c r="I26" s="6">
        <v>4.5</v>
      </c>
      <c r="J26" s="6">
        <v>5.5</v>
      </c>
      <c r="K26" s="6">
        <v>5</v>
      </c>
      <c r="L26" s="6">
        <v>4.5</v>
      </c>
      <c r="M26" s="6">
        <v>5</v>
      </c>
      <c r="N26">
        <f t="shared" si="0"/>
        <v>5</v>
      </c>
      <c r="O26" s="7">
        <v>65.384615384615387</v>
      </c>
      <c r="P26">
        <v>5</v>
      </c>
    </row>
    <row r="27" spans="1:18" x14ac:dyDescent="0.35">
      <c r="A27" s="5" t="s">
        <v>39</v>
      </c>
      <c r="B27" s="5">
        <v>9436103</v>
      </c>
      <c r="C27" t="s">
        <v>41</v>
      </c>
      <c r="D27" s="6">
        <v>5</v>
      </c>
      <c r="E27" s="6">
        <v>5</v>
      </c>
      <c r="F27" s="6">
        <v>5</v>
      </c>
      <c r="G27" s="6">
        <v>5.5</v>
      </c>
      <c r="H27" s="6">
        <v>5</v>
      </c>
      <c r="I27" s="6">
        <v>4.5</v>
      </c>
      <c r="J27" s="6">
        <v>5.5</v>
      </c>
      <c r="K27" s="6">
        <v>5</v>
      </c>
      <c r="L27" s="6">
        <v>4.5</v>
      </c>
      <c r="M27" s="6">
        <v>5</v>
      </c>
      <c r="N27">
        <f t="shared" si="0"/>
        <v>5</v>
      </c>
      <c r="O27" s="7">
        <v>92.307692307692307</v>
      </c>
      <c r="P27">
        <v>5</v>
      </c>
    </row>
    <row r="28" spans="1:18" x14ac:dyDescent="0.35">
      <c r="A28" s="5" t="s">
        <v>39</v>
      </c>
      <c r="B28" s="5">
        <v>9781328</v>
      </c>
      <c r="C28" t="s">
        <v>42</v>
      </c>
      <c r="D28" s="6">
        <v>5</v>
      </c>
      <c r="E28" s="6">
        <v>5</v>
      </c>
      <c r="F28" s="6">
        <v>5</v>
      </c>
      <c r="G28" s="6">
        <v>5.5</v>
      </c>
      <c r="H28" s="6">
        <v>5</v>
      </c>
      <c r="I28" s="6">
        <v>4.5</v>
      </c>
      <c r="J28" s="6">
        <v>5.5</v>
      </c>
      <c r="K28" s="6">
        <v>5</v>
      </c>
      <c r="L28" s="6">
        <v>4.5</v>
      </c>
      <c r="M28" s="6">
        <v>5</v>
      </c>
      <c r="N28">
        <f t="shared" si="0"/>
        <v>5</v>
      </c>
      <c r="O28" s="7">
        <v>69.230769230769226</v>
      </c>
      <c r="P28">
        <v>4</v>
      </c>
      <c r="Q28">
        <f>N28*0.9</f>
        <v>4.5</v>
      </c>
      <c r="R28" t="s">
        <v>43</v>
      </c>
    </row>
    <row r="29" spans="1:18" x14ac:dyDescent="0.35">
      <c r="A29" s="5" t="s">
        <v>39</v>
      </c>
      <c r="B29" s="5">
        <v>9781700</v>
      </c>
      <c r="C29" t="s">
        <v>44</v>
      </c>
      <c r="D29" s="6">
        <v>5</v>
      </c>
      <c r="E29" s="6">
        <v>5</v>
      </c>
      <c r="F29" s="6">
        <v>5</v>
      </c>
      <c r="G29" s="6">
        <v>5.5</v>
      </c>
      <c r="H29" s="6">
        <v>5</v>
      </c>
      <c r="I29" s="6">
        <v>4.5</v>
      </c>
      <c r="J29" s="6">
        <v>5.5</v>
      </c>
      <c r="K29" s="6">
        <v>5</v>
      </c>
      <c r="L29" s="6">
        <v>4.5</v>
      </c>
      <c r="M29" s="6">
        <v>5</v>
      </c>
      <c r="N29">
        <f t="shared" si="0"/>
        <v>5</v>
      </c>
      <c r="O29" s="7">
        <v>84.615384615384613</v>
      </c>
      <c r="P29">
        <v>5</v>
      </c>
    </row>
    <row r="30" spans="1:18" x14ac:dyDescent="0.35">
      <c r="A30" s="5" t="s">
        <v>39</v>
      </c>
      <c r="B30" s="5">
        <v>9845854</v>
      </c>
      <c r="C30" t="s">
        <v>45</v>
      </c>
      <c r="D30" s="6">
        <v>5</v>
      </c>
      <c r="E30" s="6">
        <v>5</v>
      </c>
      <c r="F30" s="6">
        <v>5</v>
      </c>
      <c r="G30" s="6">
        <v>5.5</v>
      </c>
      <c r="H30" s="6">
        <v>5</v>
      </c>
      <c r="I30" s="6">
        <v>4.5</v>
      </c>
      <c r="J30" s="6">
        <v>5.5</v>
      </c>
      <c r="K30" s="6">
        <v>5</v>
      </c>
      <c r="L30" s="6">
        <v>4.5</v>
      </c>
      <c r="M30" s="6">
        <v>5</v>
      </c>
      <c r="N30">
        <f t="shared" si="0"/>
        <v>5</v>
      </c>
      <c r="O30" s="7">
        <v>88.461538461538453</v>
      </c>
      <c r="P30">
        <v>5</v>
      </c>
    </row>
    <row r="31" spans="1:18" x14ac:dyDescent="0.35">
      <c r="A31" s="5" t="s">
        <v>46</v>
      </c>
      <c r="B31" s="5">
        <v>9781349</v>
      </c>
      <c r="C31" t="s">
        <v>47</v>
      </c>
      <c r="D31" s="6">
        <v>0</v>
      </c>
      <c r="E31" s="6">
        <v>6</v>
      </c>
      <c r="F31" s="6">
        <v>5.5</v>
      </c>
      <c r="G31" s="6">
        <v>6</v>
      </c>
      <c r="H31" s="6">
        <v>6</v>
      </c>
      <c r="I31" s="6">
        <v>5.5</v>
      </c>
      <c r="J31" s="6">
        <v>6.5</v>
      </c>
      <c r="K31" s="6">
        <v>6</v>
      </c>
      <c r="L31" s="6">
        <v>6.5</v>
      </c>
      <c r="M31" s="6">
        <v>7</v>
      </c>
      <c r="N31">
        <f t="shared" si="0"/>
        <v>5.5</v>
      </c>
      <c r="O31" s="7">
        <v>88.461538461538453</v>
      </c>
      <c r="P31">
        <v>5.5</v>
      </c>
    </row>
    <row r="32" spans="1:18" x14ac:dyDescent="0.35">
      <c r="A32" s="5" t="s">
        <v>46</v>
      </c>
      <c r="B32" s="5">
        <v>9781523</v>
      </c>
      <c r="C32" t="s">
        <v>48</v>
      </c>
      <c r="D32" s="6">
        <v>7</v>
      </c>
      <c r="E32" s="6">
        <v>6</v>
      </c>
      <c r="F32" s="6">
        <v>5.5</v>
      </c>
      <c r="G32" s="6">
        <v>6</v>
      </c>
      <c r="H32" s="6">
        <v>6</v>
      </c>
      <c r="I32" s="6">
        <v>5.5</v>
      </c>
      <c r="J32" s="6">
        <v>6.5</v>
      </c>
      <c r="K32" s="6">
        <v>6</v>
      </c>
      <c r="L32" s="6">
        <v>6.5</v>
      </c>
      <c r="M32" s="6">
        <v>7</v>
      </c>
      <c r="N32">
        <f t="shared" si="0"/>
        <v>6.2</v>
      </c>
      <c r="O32" s="7">
        <v>84.615384615384613</v>
      </c>
      <c r="P32">
        <v>6.2</v>
      </c>
    </row>
    <row r="33" spans="1:18" x14ac:dyDescent="0.35">
      <c r="A33" s="5" t="s">
        <v>46</v>
      </c>
      <c r="B33" s="5">
        <v>9781652</v>
      </c>
      <c r="C33" t="s">
        <v>49</v>
      </c>
      <c r="D33" s="6">
        <v>0</v>
      </c>
      <c r="E33" s="6">
        <v>6</v>
      </c>
      <c r="F33" s="6">
        <v>5.5</v>
      </c>
      <c r="G33" s="6">
        <v>6</v>
      </c>
      <c r="H33" s="6">
        <v>6</v>
      </c>
      <c r="I33" s="6">
        <v>5.5</v>
      </c>
      <c r="J33" s="6">
        <v>6.5</v>
      </c>
      <c r="K33" s="6">
        <v>6</v>
      </c>
      <c r="L33" s="6">
        <v>6.5</v>
      </c>
      <c r="M33" s="6">
        <v>7</v>
      </c>
      <c r="N33">
        <f t="shared" si="0"/>
        <v>5.5</v>
      </c>
      <c r="O33" s="7">
        <v>88.461538461538453</v>
      </c>
      <c r="P33">
        <v>5.5</v>
      </c>
    </row>
    <row r="34" spans="1:18" x14ac:dyDescent="0.35">
      <c r="A34" s="5" t="s">
        <v>46</v>
      </c>
      <c r="B34" s="5">
        <v>9895093</v>
      </c>
      <c r="C34" t="s">
        <v>50</v>
      </c>
      <c r="D34" s="6">
        <v>7</v>
      </c>
      <c r="E34" s="6">
        <v>6</v>
      </c>
      <c r="F34" s="6">
        <v>5.5</v>
      </c>
      <c r="G34" s="6">
        <v>6</v>
      </c>
      <c r="H34" s="6">
        <v>6</v>
      </c>
      <c r="I34" s="6">
        <v>5.5</v>
      </c>
      <c r="J34" s="6">
        <v>6.5</v>
      </c>
      <c r="K34" s="6">
        <v>6</v>
      </c>
      <c r="L34" s="6">
        <v>6.5</v>
      </c>
      <c r="M34" s="6">
        <v>7</v>
      </c>
      <c r="N34">
        <f t="shared" ref="N34:N65" si="1">AVERAGE(D34:M34)</f>
        <v>6.2</v>
      </c>
      <c r="O34" s="7">
        <v>92.307692307692307</v>
      </c>
      <c r="P34">
        <v>6.2</v>
      </c>
    </row>
    <row r="35" spans="1:18" x14ac:dyDescent="0.35">
      <c r="A35" s="5" t="s">
        <v>46</v>
      </c>
      <c r="B35" s="5">
        <v>10287080</v>
      </c>
      <c r="C35" t="s">
        <v>51</v>
      </c>
      <c r="D35" s="6">
        <v>7</v>
      </c>
      <c r="E35" s="6">
        <v>6</v>
      </c>
      <c r="F35" s="6">
        <v>5.5</v>
      </c>
      <c r="G35" s="6">
        <v>6</v>
      </c>
      <c r="H35" s="6">
        <v>6</v>
      </c>
      <c r="I35" s="6">
        <v>5.5</v>
      </c>
      <c r="J35" s="6">
        <v>6.5</v>
      </c>
      <c r="K35" s="6">
        <v>6</v>
      </c>
      <c r="L35" s="6">
        <v>6.5</v>
      </c>
      <c r="M35" s="6">
        <v>7</v>
      </c>
      <c r="N35">
        <f t="shared" si="1"/>
        <v>6.2</v>
      </c>
      <c r="O35" s="7">
        <v>88.461538461538453</v>
      </c>
      <c r="P35">
        <v>6.2</v>
      </c>
    </row>
    <row r="36" spans="1:18" x14ac:dyDescent="0.35">
      <c r="A36" s="5" t="s">
        <v>52</v>
      </c>
      <c r="B36" s="5">
        <v>10259950</v>
      </c>
      <c r="C36" t="s">
        <v>53</v>
      </c>
      <c r="D36" s="6">
        <v>7</v>
      </c>
      <c r="E36" s="6">
        <v>7</v>
      </c>
      <c r="F36" s="6">
        <v>6.5</v>
      </c>
      <c r="G36" s="6">
        <v>7</v>
      </c>
      <c r="H36" s="6">
        <v>4</v>
      </c>
      <c r="I36" s="6">
        <v>5</v>
      </c>
      <c r="J36" s="6">
        <v>5</v>
      </c>
      <c r="K36" s="6">
        <v>5.5</v>
      </c>
      <c r="L36" s="6">
        <v>5</v>
      </c>
      <c r="M36" s="6">
        <v>5</v>
      </c>
      <c r="N36">
        <f t="shared" si="1"/>
        <v>5.7</v>
      </c>
      <c r="O36" s="7">
        <v>61.53846153846154</v>
      </c>
      <c r="P36">
        <v>4</v>
      </c>
      <c r="Q36">
        <f>N36*0.9</f>
        <v>5.13</v>
      </c>
      <c r="R36" t="s">
        <v>43</v>
      </c>
    </row>
    <row r="37" spans="1:18" x14ac:dyDescent="0.35">
      <c r="A37" s="5" t="s">
        <v>52</v>
      </c>
      <c r="B37" s="5">
        <v>10286760</v>
      </c>
      <c r="C37" t="s">
        <v>54</v>
      </c>
      <c r="D37" s="6">
        <v>7</v>
      </c>
      <c r="E37" s="6">
        <v>7</v>
      </c>
      <c r="F37" s="6">
        <v>6.5</v>
      </c>
      <c r="G37" s="6">
        <v>7</v>
      </c>
      <c r="H37" s="6">
        <v>4</v>
      </c>
      <c r="I37" s="6">
        <v>5</v>
      </c>
      <c r="J37" s="6">
        <v>5</v>
      </c>
      <c r="K37" s="6">
        <v>5.5</v>
      </c>
      <c r="L37" s="6">
        <v>5</v>
      </c>
      <c r="M37" s="6">
        <v>5</v>
      </c>
      <c r="N37">
        <f t="shared" si="1"/>
        <v>5.7</v>
      </c>
      <c r="O37" s="7">
        <v>76.923076923076934</v>
      </c>
      <c r="P37">
        <v>5</v>
      </c>
      <c r="Q37">
        <f>N37*0.9</f>
        <v>5.13</v>
      </c>
      <c r="R37" t="s">
        <v>10</v>
      </c>
    </row>
    <row r="38" spans="1:18" x14ac:dyDescent="0.35">
      <c r="A38" s="5" t="s">
        <v>52</v>
      </c>
      <c r="B38" s="5">
        <v>10286905</v>
      </c>
      <c r="C38" t="s">
        <v>55</v>
      </c>
      <c r="D38" s="6">
        <v>7</v>
      </c>
      <c r="E38" s="6">
        <v>7</v>
      </c>
      <c r="F38" s="6">
        <v>6.5</v>
      </c>
      <c r="G38" s="6">
        <v>7</v>
      </c>
      <c r="H38" s="6">
        <v>4</v>
      </c>
      <c r="I38" s="6">
        <v>5</v>
      </c>
      <c r="J38" s="6">
        <v>5</v>
      </c>
      <c r="K38" s="6">
        <v>5.5</v>
      </c>
      <c r="L38" s="6">
        <v>5</v>
      </c>
      <c r="M38" s="6">
        <v>5</v>
      </c>
      <c r="N38">
        <f t="shared" si="1"/>
        <v>5.7</v>
      </c>
      <c r="O38" s="7">
        <v>76.923076923076934</v>
      </c>
      <c r="P38">
        <v>5.7</v>
      </c>
      <c r="Q38">
        <f>N38*0.9</f>
        <v>5.13</v>
      </c>
      <c r="R38" t="s">
        <v>10</v>
      </c>
    </row>
    <row r="39" spans="1:18" x14ac:dyDescent="0.35">
      <c r="A39" s="5" t="s">
        <v>52</v>
      </c>
      <c r="B39" s="5">
        <v>10286912</v>
      </c>
      <c r="C39" t="s">
        <v>56</v>
      </c>
      <c r="D39" s="6">
        <v>7</v>
      </c>
      <c r="E39" s="6">
        <v>7</v>
      </c>
      <c r="F39" s="6">
        <v>6.5</v>
      </c>
      <c r="G39" s="6">
        <v>7</v>
      </c>
      <c r="H39" s="6">
        <v>4</v>
      </c>
      <c r="I39" s="6">
        <v>5</v>
      </c>
      <c r="J39" s="6">
        <v>5</v>
      </c>
      <c r="K39" s="6">
        <v>5.5</v>
      </c>
      <c r="L39" s="6">
        <v>5</v>
      </c>
      <c r="M39" s="6">
        <v>5</v>
      </c>
      <c r="N39">
        <f t="shared" si="1"/>
        <v>5.7</v>
      </c>
      <c r="O39" s="7">
        <v>76.923076923076934</v>
      </c>
      <c r="P39">
        <v>5.7</v>
      </c>
      <c r="Q39">
        <f>N39*0.9</f>
        <v>5.13</v>
      </c>
      <c r="R39" t="s">
        <v>10</v>
      </c>
    </row>
    <row r="40" spans="1:18" x14ac:dyDescent="0.35">
      <c r="A40" s="5" t="s">
        <v>52</v>
      </c>
      <c r="B40" s="5">
        <v>10286968</v>
      </c>
      <c r="C40" t="s">
        <v>57</v>
      </c>
      <c r="D40" s="6">
        <v>7</v>
      </c>
      <c r="E40" s="6">
        <v>7</v>
      </c>
      <c r="F40" s="6">
        <v>6.5</v>
      </c>
      <c r="G40" s="6">
        <v>7</v>
      </c>
      <c r="H40" s="6">
        <v>4</v>
      </c>
      <c r="I40" s="6">
        <v>5</v>
      </c>
      <c r="J40" s="6">
        <v>5</v>
      </c>
      <c r="K40" s="6">
        <v>5.5</v>
      </c>
      <c r="L40" s="6">
        <v>5</v>
      </c>
      <c r="M40" s="6">
        <v>5</v>
      </c>
      <c r="N40">
        <f t="shared" si="1"/>
        <v>5.7</v>
      </c>
      <c r="O40" s="7">
        <v>96.15384615384616</v>
      </c>
      <c r="P40">
        <v>5.7</v>
      </c>
    </row>
    <row r="41" spans="1:18" x14ac:dyDescent="0.35">
      <c r="A41" s="5" t="s">
        <v>58</v>
      </c>
      <c r="B41" s="5">
        <v>9283100</v>
      </c>
      <c r="C41" t="s">
        <v>59</v>
      </c>
      <c r="D41" s="6">
        <v>6</v>
      </c>
      <c r="E41" s="6">
        <v>6</v>
      </c>
      <c r="F41" s="6">
        <v>6</v>
      </c>
      <c r="G41" s="6">
        <v>6.5</v>
      </c>
      <c r="H41" s="6">
        <v>6</v>
      </c>
      <c r="I41" s="6">
        <v>5.5</v>
      </c>
      <c r="J41" s="6">
        <v>6</v>
      </c>
      <c r="K41" s="6">
        <v>0</v>
      </c>
      <c r="L41" s="6">
        <v>0</v>
      </c>
      <c r="M41" s="6">
        <v>0</v>
      </c>
      <c r="N41">
        <f t="shared" si="1"/>
        <v>4.2</v>
      </c>
      <c r="O41" s="7">
        <v>96.15384615384616</v>
      </c>
      <c r="P41">
        <v>4.2</v>
      </c>
    </row>
    <row r="42" spans="1:18" x14ac:dyDescent="0.35">
      <c r="A42" s="5" t="s">
        <v>58</v>
      </c>
      <c r="B42" s="5">
        <v>9781544</v>
      </c>
      <c r="C42" t="s">
        <v>60</v>
      </c>
      <c r="D42" s="6">
        <v>6</v>
      </c>
      <c r="E42" s="6">
        <v>6</v>
      </c>
      <c r="F42" s="6">
        <v>6</v>
      </c>
      <c r="G42" s="6">
        <v>6.5</v>
      </c>
      <c r="H42" s="6">
        <v>6</v>
      </c>
      <c r="I42" s="6">
        <v>5.5</v>
      </c>
      <c r="J42" s="6">
        <v>6</v>
      </c>
      <c r="K42" s="6">
        <v>0</v>
      </c>
      <c r="L42" s="6">
        <v>0</v>
      </c>
      <c r="M42" s="6">
        <v>0</v>
      </c>
      <c r="N42">
        <f t="shared" si="1"/>
        <v>4.2</v>
      </c>
      <c r="O42" s="7">
        <v>57.692307692307686</v>
      </c>
      <c r="P42">
        <v>4.2</v>
      </c>
      <c r="Q42">
        <f>N42*0.9</f>
        <v>3.7800000000000002</v>
      </c>
      <c r="R42" t="s">
        <v>10</v>
      </c>
    </row>
    <row r="43" spans="1:18" x14ac:dyDescent="0.35">
      <c r="A43" s="5" t="s">
        <v>58</v>
      </c>
      <c r="B43" s="5">
        <v>10287020</v>
      </c>
      <c r="C43" t="s">
        <v>61</v>
      </c>
      <c r="D43" s="6">
        <v>6</v>
      </c>
      <c r="E43" s="6">
        <v>6</v>
      </c>
      <c r="F43" s="6">
        <v>6</v>
      </c>
      <c r="G43" s="6">
        <v>6.5</v>
      </c>
      <c r="H43" s="6">
        <v>6</v>
      </c>
      <c r="I43" s="6">
        <v>5.5</v>
      </c>
      <c r="J43" s="6">
        <v>6</v>
      </c>
      <c r="K43" s="6">
        <v>0</v>
      </c>
      <c r="L43" s="6">
        <v>0</v>
      </c>
      <c r="M43" s="6">
        <v>0</v>
      </c>
      <c r="N43">
        <f t="shared" si="1"/>
        <v>4.2</v>
      </c>
      <c r="O43" s="7">
        <v>69.230769230769226</v>
      </c>
      <c r="P43">
        <v>4</v>
      </c>
    </row>
    <row r="44" spans="1:18" x14ac:dyDescent="0.35">
      <c r="A44" s="5" t="s">
        <v>58</v>
      </c>
      <c r="B44" s="5">
        <v>10287076</v>
      </c>
      <c r="C44" t="s">
        <v>62</v>
      </c>
      <c r="D44" s="6">
        <v>6</v>
      </c>
      <c r="E44" s="6">
        <v>6</v>
      </c>
      <c r="F44" s="6">
        <v>6</v>
      </c>
      <c r="G44" s="6">
        <v>6.5</v>
      </c>
      <c r="H44" s="6">
        <v>6</v>
      </c>
      <c r="I44" s="6">
        <v>5.5</v>
      </c>
      <c r="J44" s="6">
        <v>6</v>
      </c>
      <c r="K44" s="6">
        <v>0</v>
      </c>
      <c r="L44" s="6">
        <v>0</v>
      </c>
      <c r="M44" s="6">
        <v>0</v>
      </c>
      <c r="N44">
        <f t="shared" si="1"/>
        <v>4.2</v>
      </c>
      <c r="O44" s="7">
        <v>70</v>
      </c>
      <c r="P44">
        <v>4.2</v>
      </c>
      <c r="Q44">
        <f>N44*0.9</f>
        <v>3.7800000000000002</v>
      </c>
      <c r="R44" t="s">
        <v>10</v>
      </c>
    </row>
    <row r="45" spans="1:18" x14ac:dyDescent="0.35">
      <c r="A45" s="5" t="s">
        <v>58</v>
      </c>
      <c r="B45" s="5">
        <v>10347739</v>
      </c>
      <c r="C45" t="s">
        <v>63</v>
      </c>
      <c r="D45" s="6">
        <v>6</v>
      </c>
      <c r="E45" s="6">
        <v>6</v>
      </c>
      <c r="F45" s="6">
        <v>6</v>
      </c>
      <c r="G45" s="6">
        <v>6.5</v>
      </c>
      <c r="H45" s="6">
        <v>6</v>
      </c>
      <c r="I45" s="6">
        <v>5.5</v>
      </c>
      <c r="J45" s="6">
        <v>6</v>
      </c>
      <c r="K45" s="6">
        <v>0</v>
      </c>
      <c r="L45" s="6">
        <v>0</v>
      </c>
      <c r="M45" s="6">
        <v>0</v>
      </c>
      <c r="N45">
        <f t="shared" si="1"/>
        <v>4.2</v>
      </c>
      <c r="O45" s="7">
        <v>69.230769230769226</v>
      </c>
      <c r="P45">
        <v>4.2</v>
      </c>
      <c r="Q45">
        <f>N45*0.9</f>
        <v>3.7800000000000002</v>
      </c>
      <c r="R45" t="s">
        <v>10</v>
      </c>
    </row>
    <row r="46" spans="1:18" x14ac:dyDescent="0.35">
      <c r="A46" s="5" t="s">
        <v>64</v>
      </c>
      <c r="B46" s="5">
        <v>9002694</v>
      </c>
      <c r="C46" t="s">
        <v>65</v>
      </c>
      <c r="D46" s="6">
        <v>6</v>
      </c>
      <c r="E46" s="6">
        <v>6.5</v>
      </c>
      <c r="F46" s="6">
        <v>5.5</v>
      </c>
      <c r="G46" s="6">
        <v>6</v>
      </c>
      <c r="H46" s="6">
        <v>6</v>
      </c>
      <c r="I46" s="6">
        <v>5.5</v>
      </c>
      <c r="J46" s="6">
        <v>6</v>
      </c>
      <c r="K46" s="6">
        <v>6.5</v>
      </c>
      <c r="L46" s="6">
        <v>6</v>
      </c>
      <c r="M46" s="6">
        <v>5</v>
      </c>
      <c r="N46">
        <f t="shared" si="1"/>
        <v>5.9</v>
      </c>
      <c r="O46" s="7">
        <v>65.384615384615387</v>
      </c>
      <c r="P46">
        <v>5.9</v>
      </c>
      <c r="Q46">
        <f>N46*0.9</f>
        <v>5.3100000000000005</v>
      </c>
      <c r="R46" t="s">
        <v>10</v>
      </c>
    </row>
    <row r="47" spans="1:18" x14ac:dyDescent="0.35">
      <c r="A47" s="5" t="s">
        <v>64</v>
      </c>
      <c r="B47" s="5">
        <v>10286885</v>
      </c>
      <c r="C47" t="s">
        <v>66</v>
      </c>
      <c r="D47" s="6">
        <v>6</v>
      </c>
      <c r="E47" s="6">
        <v>6.5</v>
      </c>
      <c r="F47" s="6">
        <v>5.5</v>
      </c>
      <c r="G47" s="6">
        <v>6</v>
      </c>
      <c r="H47" s="6">
        <v>6</v>
      </c>
      <c r="I47" s="6">
        <v>5.5</v>
      </c>
      <c r="J47" s="6">
        <v>6</v>
      </c>
      <c r="K47" s="6">
        <v>6.5</v>
      </c>
      <c r="L47" s="6">
        <v>6</v>
      </c>
      <c r="M47" s="6">
        <v>5</v>
      </c>
      <c r="N47">
        <f t="shared" si="1"/>
        <v>5.9</v>
      </c>
      <c r="O47" s="7">
        <v>69.230769230769226</v>
      </c>
      <c r="P47">
        <v>4</v>
      </c>
      <c r="Q47">
        <f>N47*0.9</f>
        <v>5.3100000000000005</v>
      </c>
      <c r="R47" t="s">
        <v>43</v>
      </c>
    </row>
    <row r="48" spans="1:18" x14ac:dyDescent="0.35">
      <c r="A48" s="5" t="s">
        <v>64</v>
      </c>
      <c r="B48" s="5">
        <v>10286972</v>
      </c>
      <c r="C48" t="s">
        <v>67</v>
      </c>
      <c r="D48" s="6">
        <v>6</v>
      </c>
      <c r="E48" s="6">
        <v>6.5</v>
      </c>
      <c r="F48" s="6">
        <v>5.5</v>
      </c>
      <c r="G48" s="6">
        <v>6</v>
      </c>
      <c r="H48" s="6">
        <v>6</v>
      </c>
      <c r="I48" s="6">
        <v>5.5</v>
      </c>
      <c r="J48" s="6">
        <v>6</v>
      </c>
      <c r="K48" s="6">
        <v>6.5</v>
      </c>
      <c r="L48" s="6">
        <v>6</v>
      </c>
      <c r="M48" s="6">
        <v>5</v>
      </c>
      <c r="N48">
        <f t="shared" si="1"/>
        <v>5.9</v>
      </c>
      <c r="O48" s="7">
        <v>96.15384615384616</v>
      </c>
      <c r="P48">
        <v>5.9</v>
      </c>
    </row>
    <row r="49" spans="1:16" x14ac:dyDescent="0.35">
      <c r="A49" s="5" t="s">
        <v>64</v>
      </c>
      <c r="B49" s="5">
        <v>10287138</v>
      </c>
      <c r="C49" t="s">
        <v>68</v>
      </c>
      <c r="D49" s="6">
        <v>6</v>
      </c>
      <c r="E49" s="6">
        <v>6.5</v>
      </c>
      <c r="F49" s="6">
        <v>5.5</v>
      </c>
      <c r="G49" s="6">
        <v>6</v>
      </c>
      <c r="H49" s="6">
        <v>6</v>
      </c>
      <c r="I49" s="6">
        <v>5.5</v>
      </c>
      <c r="J49" s="6">
        <v>6</v>
      </c>
      <c r="K49" s="6">
        <v>6.5</v>
      </c>
      <c r="L49" s="6">
        <v>6</v>
      </c>
      <c r="M49" s="6">
        <v>5</v>
      </c>
      <c r="N49">
        <f t="shared" si="1"/>
        <v>5.9</v>
      </c>
      <c r="O49" s="7">
        <v>76.923076923076934</v>
      </c>
      <c r="P49">
        <v>5.9</v>
      </c>
    </row>
    <row r="50" spans="1:16" x14ac:dyDescent="0.35">
      <c r="A50" s="5" t="s">
        <v>64</v>
      </c>
      <c r="B50" s="5">
        <v>10287184</v>
      </c>
      <c r="C50" t="s">
        <v>69</v>
      </c>
      <c r="D50" s="6">
        <v>6</v>
      </c>
      <c r="E50" s="6">
        <v>6.5</v>
      </c>
      <c r="F50" s="6">
        <v>5.5</v>
      </c>
      <c r="G50" s="6">
        <v>6</v>
      </c>
      <c r="H50" s="6">
        <v>6</v>
      </c>
      <c r="I50" s="6">
        <v>5.5</v>
      </c>
      <c r="J50" s="6">
        <v>6</v>
      </c>
      <c r="K50" s="6">
        <v>6.5</v>
      </c>
      <c r="L50" s="6">
        <v>6</v>
      </c>
      <c r="M50" s="6">
        <v>5</v>
      </c>
      <c r="N50">
        <f t="shared" si="1"/>
        <v>5.9</v>
      </c>
      <c r="O50" s="7">
        <v>76.923076923076934</v>
      </c>
      <c r="P50">
        <v>5.9</v>
      </c>
    </row>
    <row r="51" spans="1:16" x14ac:dyDescent="0.35">
      <c r="A51" s="5" t="s">
        <v>70</v>
      </c>
      <c r="B51" s="5">
        <v>10286798</v>
      </c>
      <c r="C51" t="s">
        <v>71</v>
      </c>
      <c r="D51" s="6">
        <v>7</v>
      </c>
      <c r="E51" s="6">
        <v>7</v>
      </c>
      <c r="F51" s="6">
        <v>7.5</v>
      </c>
      <c r="G51" s="6">
        <v>7</v>
      </c>
      <c r="H51" s="6">
        <v>6.5</v>
      </c>
      <c r="I51" s="6">
        <v>7</v>
      </c>
      <c r="J51" s="6">
        <v>6.5</v>
      </c>
      <c r="K51" s="6">
        <v>7</v>
      </c>
      <c r="L51" s="6">
        <v>7.5</v>
      </c>
      <c r="M51" s="6">
        <v>7</v>
      </c>
      <c r="N51">
        <f t="shared" si="1"/>
        <v>7</v>
      </c>
      <c r="O51" s="7">
        <v>84.615384615384613</v>
      </c>
      <c r="P51">
        <v>7</v>
      </c>
    </row>
    <row r="52" spans="1:16" x14ac:dyDescent="0.35">
      <c r="A52" s="5" t="s">
        <v>70</v>
      </c>
      <c r="B52" s="5">
        <v>10286989</v>
      </c>
      <c r="C52" t="s">
        <v>72</v>
      </c>
      <c r="D52" s="6">
        <v>7</v>
      </c>
      <c r="E52" s="6">
        <v>7</v>
      </c>
      <c r="F52" s="6">
        <v>7.5</v>
      </c>
      <c r="G52" s="6">
        <v>7</v>
      </c>
      <c r="H52" s="6">
        <v>6.5</v>
      </c>
      <c r="I52" s="6">
        <v>7</v>
      </c>
      <c r="J52" s="6">
        <v>6.5</v>
      </c>
      <c r="K52" s="6">
        <v>7</v>
      </c>
      <c r="L52" s="6">
        <v>7.5</v>
      </c>
      <c r="M52" s="6">
        <v>7</v>
      </c>
      <c r="N52">
        <f t="shared" si="1"/>
        <v>7</v>
      </c>
      <c r="O52" s="7">
        <v>76.923076923076934</v>
      </c>
      <c r="P52">
        <v>7</v>
      </c>
    </row>
    <row r="53" spans="1:16" x14ac:dyDescent="0.35">
      <c r="A53" s="5" t="s">
        <v>70</v>
      </c>
      <c r="B53" s="5">
        <v>10287009</v>
      </c>
      <c r="C53" t="s">
        <v>73</v>
      </c>
      <c r="D53" s="6">
        <v>7</v>
      </c>
      <c r="E53" s="6">
        <v>7</v>
      </c>
      <c r="F53" s="6">
        <v>7.5</v>
      </c>
      <c r="G53" s="6">
        <v>7</v>
      </c>
      <c r="H53" s="6">
        <v>6.5</v>
      </c>
      <c r="I53" s="6">
        <v>7</v>
      </c>
      <c r="J53" s="6">
        <v>6.5</v>
      </c>
      <c r="K53" s="6">
        <v>7</v>
      </c>
      <c r="L53" s="6">
        <v>7.5</v>
      </c>
      <c r="M53" s="6">
        <v>7</v>
      </c>
      <c r="N53">
        <f t="shared" si="1"/>
        <v>7</v>
      </c>
      <c r="O53" s="7">
        <v>100</v>
      </c>
      <c r="P53">
        <v>7</v>
      </c>
    </row>
    <row r="54" spans="1:16" x14ac:dyDescent="0.35">
      <c r="A54" s="5" t="s">
        <v>70</v>
      </c>
      <c r="B54" s="5">
        <v>10287055</v>
      </c>
      <c r="C54" t="s">
        <v>74</v>
      </c>
      <c r="D54" s="6">
        <v>7</v>
      </c>
      <c r="E54" s="6">
        <v>7</v>
      </c>
      <c r="F54" s="6">
        <v>7.5</v>
      </c>
      <c r="G54" s="6">
        <v>7</v>
      </c>
      <c r="H54" s="6">
        <v>6.5</v>
      </c>
      <c r="I54" s="6">
        <v>7</v>
      </c>
      <c r="J54" s="6">
        <v>6.5</v>
      </c>
      <c r="K54" s="6">
        <v>7</v>
      </c>
      <c r="L54" s="6">
        <v>7.5</v>
      </c>
      <c r="M54" s="6">
        <v>7</v>
      </c>
      <c r="N54">
        <f t="shared" si="1"/>
        <v>7</v>
      </c>
      <c r="O54" s="7">
        <v>88.461538461538453</v>
      </c>
      <c r="P54">
        <v>7</v>
      </c>
    </row>
    <row r="55" spans="1:16" x14ac:dyDescent="0.35">
      <c r="A55" s="5" t="s">
        <v>70</v>
      </c>
      <c r="B55" s="5">
        <v>10287211</v>
      </c>
      <c r="C55" t="s">
        <v>75</v>
      </c>
      <c r="D55" s="6">
        <v>7</v>
      </c>
      <c r="E55" s="6">
        <v>7</v>
      </c>
      <c r="F55" s="6">
        <v>7.5</v>
      </c>
      <c r="G55" s="6">
        <v>7</v>
      </c>
      <c r="H55" s="6">
        <v>6.5</v>
      </c>
      <c r="I55" s="6">
        <v>7</v>
      </c>
      <c r="J55" s="6">
        <v>6.5</v>
      </c>
      <c r="K55" s="6">
        <v>7</v>
      </c>
      <c r="L55" s="6">
        <v>7.5</v>
      </c>
      <c r="M55" s="6">
        <v>7</v>
      </c>
      <c r="N55">
        <f t="shared" si="1"/>
        <v>7</v>
      </c>
      <c r="O55" s="7">
        <v>76.923076923076934</v>
      </c>
      <c r="P55">
        <v>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Aquino</dc:creator>
  <cp:lastModifiedBy>Andre Aquino</cp:lastModifiedBy>
  <dcterms:created xsi:type="dcterms:W3CDTF">2019-07-05T08:50:49Z</dcterms:created>
  <dcterms:modified xsi:type="dcterms:W3CDTF">2019-07-05T09:38:11Z</dcterms:modified>
</cp:coreProperties>
</file>