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545" activeTab="0"/>
  </bookViews>
  <sheets>
    <sheet name="Lista de Apoio ao Docente" sheetId="1" r:id="rId1"/>
  </sheets>
  <definedNames/>
  <calcPr fullCalcOnLoad="1"/>
</workbook>
</file>

<file path=xl/sharedStrings.xml><?xml version="1.0" encoding="utf-8"?>
<sst xmlns="http://schemas.openxmlformats.org/spreadsheetml/2006/main" count="266" uniqueCount="156">
  <si>
    <t xml:space="preserve">Relatório: </t>
  </si>
  <si>
    <t>Lista de Apoio ao Docente</t>
  </si>
  <si>
    <t>Disciplina:</t>
  </si>
  <si>
    <t>RAD1705</t>
  </si>
  <si>
    <t>Turma:</t>
  </si>
  <si>
    <t>2019104</t>
  </si>
  <si>
    <t>Código</t>
  </si>
  <si>
    <t>Ingresso</t>
  </si>
  <si>
    <t>Curso</t>
  </si>
  <si>
    <t>Nome</t>
  </si>
  <si>
    <t>11272439</t>
  </si>
  <si>
    <t>2019/1</t>
  </si>
  <si>
    <t>81003</t>
  </si>
  <si>
    <t>Alex Brigida de Araujo</t>
  </si>
  <si>
    <t>11296620</t>
  </si>
  <si>
    <t>Alicia Zambello</t>
  </si>
  <si>
    <t>11211931</t>
  </si>
  <si>
    <t>Aline Miho Takeuchi</t>
  </si>
  <si>
    <t>11211865</t>
  </si>
  <si>
    <t>Andressa Sirufo Peixoto</t>
  </si>
  <si>
    <t>11211458</t>
  </si>
  <si>
    <t>Arthur de Padua Bernardes</t>
  </si>
  <si>
    <t>11211819</t>
  </si>
  <si>
    <t>Bruna Nunes Silva</t>
  </si>
  <si>
    <t>11211591</t>
  </si>
  <si>
    <t>Bruno de Andrade Massullo</t>
  </si>
  <si>
    <t>9898008</t>
  </si>
  <si>
    <t>Bruno Maymone Couto</t>
  </si>
  <si>
    <t>11272335</t>
  </si>
  <si>
    <t>Camilo Kronka</t>
  </si>
  <si>
    <t>11211736</t>
  </si>
  <si>
    <t>Carolina Arruda Pereira</t>
  </si>
  <si>
    <t>11272505</t>
  </si>
  <si>
    <t>Caroline Silva Gonzaga</t>
  </si>
  <si>
    <t>10431330</t>
  </si>
  <si>
    <t>Eliara Kava Barbosa</t>
  </si>
  <si>
    <t>10786910</t>
  </si>
  <si>
    <t>Enzo Domarco Giannetti</t>
  </si>
  <si>
    <t>7279306</t>
  </si>
  <si>
    <t>Everton Bronzi Durante</t>
  </si>
  <si>
    <t>11210680</t>
  </si>
  <si>
    <t>Felipe Giovanni Mazucato</t>
  </si>
  <si>
    <t>11272360</t>
  </si>
  <si>
    <t>Gabriel Gomes Ferreira</t>
  </si>
  <si>
    <t>11211715</t>
  </si>
  <si>
    <t>Gabriel Martins de Castro</t>
  </si>
  <si>
    <t>11211490</t>
  </si>
  <si>
    <t>Gabriela Pereira de Freitas</t>
  </si>
  <si>
    <t>11211653</t>
  </si>
  <si>
    <t>Giovani Shigueo Maeda</t>
  </si>
  <si>
    <t>11211948</t>
  </si>
  <si>
    <t>Guilherme Antonio Ferreira Alves</t>
  </si>
  <si>
    <t>11211375</t>
  </si>
  <si>
    <t>Guilherme Funari Poliselli</t>
  </si>
  <si>
    <t>10852542</t>
  </si>
  <si>
    <t>Guilherme Sivaldi Feres</t>
  </si>
  <si>
    <t>10785307</t>
  </si>
  <si>
    <t>Isadora de Godoi Felix</t>
  </si>
  <si>
    <t>11211611</t>
  </si>
  <si>
    <t>Jose Bastos Neto</t>
  </si>
  <si>
    <t>4729841</t>
  </si>
  <si>
    <t>Jose Eduardo Pires de Oliveira</t>
  </si>
  <si>
    <t>11272398</t>
  </si>
  <si>
    <t>Julia Lopes Vieira</t>
  </si>
  <si>
    <t>11272294</t>
  </si>
  <si>
    <t>Julia Marcelos Fernandes</t>
  </si>
  <si>
    <t>11211952</t>
  </si>
  <si>
    <t>Lara Leticia Donega Carreira</t>
  </si>
  <si>
    <t>11211441</t>
  </si>
  <si>
    <t>Leticia Costantini Pelicer</t>
  </si>
  <si>
    <t>11211757</t>
  </si>
  <si>
    <t>Lucas Paes</t>
  </si>
  <si>
    <t>11211830</t>
  </si>
  <si>
    <t>Manoela Minello Lindenberg</t>
  </si>
  <si>
    <t>10732110</t>
  </si>
  <si>
    <t>Maria Laura Salomao David</t>
  </si>
  <si>
    <t>11211740</t>
  </si>
  <si>
    <t>Mariana Cruz Barbon</t>
  </si>
  <si>
    <t>11211632</t>
  </si>
  <si>
    <t>Marina de Almeida Amparo</t>
  </si>
  <si>
    <t>11211503</t>
  </si>
  <si>
    <t>Marina Perussi de Jesus</t>
  </si>
  <si>
    <t>11211823</t>
  </si>
  <si>
    <t>Mateus Marucci Maialle</t>
  </si>
  <si>
    <t>11344901</t>
  </si>
  <si>
    <t>Matheus Seiji Hanai</t>
  </si>
  <si>
    <t>10704810</t>
  </si>
  <si>
    <t>Mia Vietro Bisca</t>
  </si>
  <si>
    <t>10347830</t>
  </si>
  <si>
    <t>2017/1</t>
  </si>
  <si>
    <t>Nathalia Meda Morais</t>
  </si>
  <si>
    <t>10817347</t>
  </si>
  <si>
    <t>2018/1</t>
  </si>
  <si>
    <t>Paulo Cezar Leão Cardoso</t>
  </si>
  <si>
    <t>11211802</t>
  </si>
  <si>
    <t>Pedro Ebiner Perez Gomar</t>
  </si>
  <si>
    <t>10302962</t>
  </si>
  <si>
    <t>Pedro Guilherme Mendes Pereira</t>
  </si>
  <si>
    <t>11211402</t>
  </si>
  <si>
    <t>Pedro Ottavio de Barros Salles</t>
  </si>
  <si>
    <t>8954065</t>
  </si>
  <si>
    <t>Pilar Serrano Morad</t>
  </si>
  <si>
    <t>11211886</t>
  </si>
  <si>
    <t>Rafael Mazzo Alle Martins</t>
  </si>
  <si>
    <t>11211437</t>
  </si>
  <si>
    <t>Ricardo Lanna Verillo</t>
  </si>
  <si>
    <t>11319552</t>
  </si>
  <si>
    <t>Rodrigo Dias Pantoja</t>
  </si>
  <si>
    <t>11211607</t>
  </si>
  <si>
    <t>Rubia Sherimam Pereira da Silva</t>
  </si>
  <si>
    <t>11272512</t>
  </si>
  <si>
    <t>Ruy Rodrigues do Prado</t>
  </si>
  <si>
    <t>11211524</t>
  </si>
  <si>
    <t>Sebastiao Bezerra Neto</t>
  </si>
  <si>
    <t>11211013</t>
  </si>
  <si>
    <t>Sergio Luis de Morais Junior</t>
  </si>
  <si>
    <t>11272450</t>
  </si>
  <si>
    <t>Stella Yukari Fukuda</t>
  </si>
  <si>
    <t>11211628</t>
  </si>
  <si>
    <t>Thalita Maria Siqueira</t>
  </si>
  <si>
    <t>11211695</t>
  </si>
  <si>
    <t>Thiago Funari Poliselli</t>
  </si>
  <si>
    <t>11211361</t>
  </si>
  <si>
    <t>Tiago Gomes Goncalves</t>
  </si>
  <si>
    <t>11366573</t>
  </si>
  <si>
    <t>Victor Hugo Rodrigues Ziemba</t>
  </si>
  <si>
    <t>11272471</t>
  </si>
  <si>
    <t>Yohan Oliveira Braga</t>
  </si>
  <si>
    <t>Guilherme De Lima Vecchi</t>
  </si>
  <si>
    <t>Ana Clara Mirandolla Linardo</t>
  </si>
  <si>
    <t>Nathalia Caroline da Silva</t>
  </si>
  <si>
    <t>Giovana Lopes de Souza</t>
  </si>
  <si>
    <t>Laís de Andrade de Luca</t>
  </si>
  <si>
    <t>Vitor de Morais Voltarel</t>
  </si>
  <si>
    <t>Maurício França Pacheco</t>
  </si>
  <si>
    <t>Pedro Augusto Rossetto Zanetti</t>
  </si>
  <si>
    <t>fim cap 1</t>
  </si>
  <si>
    <t>Vinicius Borges Varandas</t>
  </si>
  <si>
    <t>Gabriel Lopes Alves dos Santos</t>
  </si>
  <si>
    <t>Cap2 sl83</t>
  </si>
  <si>
    <t>C3 SL83</t>
  </si>
  <si>
    <t>paralisa</t>
  </si>
  <si>
    <t>CAP 5 39</t>
  </si>
  <si>
    <t>P1 12/06</t>
  </si>
  <si>
    <t>PBL 2 05/06</t>
  </si>
  <si>
    <t>REP 31/05</t>
  </si>
  <si>
    <t>SL 04</t>
  </si>
  <si>
    <t>REPOS</t>
  </si>
  <si>
    <t>P2 26/06</t>
  </si>
  <si>
    <t>Notas P1</t>
  </si>
  <si>
    <t>Chamadas</t>
  </si>
  <si>
    <t>Presença</t>
  </si>
  <si>
    <t>% Pres</t>
  </si>
  <si>
    <t>PBL</t>
  </si>
  <si>
    <t>DIURNO 2019</t>
  </si>
  <si>
    <t>M FINAL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</si>
</sst>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</numFmts>
  <fonts count="43">
    <font>
      <sz val="10"/>
      <name val="Arial"/>
      <family val="0"/>
    </font>
    <font>
      <b/>
      <sz val="8"/>
      <name val="Verdana"/>
      <family val="0"/>
    </font>
    <font>
      <sz val="8"/>
      <name val="Verdana"/>
      <family val="0"/>
    </font>
    <font>
      <sz val="10"/>
      <name val="Verdan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10"/>
      <name val="Verdana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Verdana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41" fillId="0" borderId="0" xfId="0" applyFont="1" applyAlignment="1">
      <alignment/>
    </xf>
    <xf numFmtId="9" fontId="0" fillId="0" borderId="0" xfId="49" applyFont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4" fillId="0" borderId="0" xfId="0" applyFont="1" applyAlignment="1">
      <alignment/>
    </xf>
    <xf numFmtId="0" fontId="42" fillId="0" borderId="0" xfId="0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3"/>
  <sheetViews>
    <sheetView tabSelected="1" zoomScalePageLayoutView="0" workbookViewId="0" topLeftCell="C1">
      <pane xSplit="2" ySplit="5" topLeftCell="G6" activePane="bottomRight" state="frozen"/>
      <selection pane="topLeft" activeCell="C1" sqref="C1"/>
      <selection pane="topRight" activeCell="E1" sqref="E1"/>
      <selection pane="bottomLeft" activeCell="C6" sqref="C6"/>
      <selection pane="bottomRight" activeCell="U1" sqref="U1"/>
    </sheetView>
  </sheetViews>
  <sheetFormatPr defaultColWidth="9.140625" defaultRowHeight="12.75"/>
  <cols>
    <col min="1" max="1" width="10.57421875" style="0" bestFit="1" customWidth="1"/>
    <col min="4" max="4" width="28.7109375" style="0" bestFit="1" customWidth="1"/>
  </cols>
  <sheetData>
    <row r="1" spans="1:15" ht="12.75">
      <c r="A1" s="2" t="s">
        <v>0</v>
      </c>
      <c r="B1" s="1" t="s">
        <v>1</v>
      </c>
      <c r="G1" t="s">
        <v>145</v>
      </c>
      <c r="H1" t="s">
        <v>146</v>
      </c>
      <c r="J1" t="s">
        <v>143</v>
      </c>
      <c r="L1" t="s">
        <v>148</v>
      </c>
      <c r="N1" t="s">
        <v>150</v>
      </c>
      <c r="O1">
        <v>12</v>
      </c>
    </row>
    <row r="2" spans="1:10" ht="12.75">
      <c r="A2" s="2" t="s">
        <v>2</v>
      </c>
      <c r="B2" s="1" t="s">
        <v>3</v>
      </c>
      <c r="D2" s="11" t="s">
        <v>154</v>
      </c>
      <c r="J2" t="s">
        <v>144</v>
      </c>
    </row>
    <row r="3" spans="1:2" ht="12.75">
      <c r="A3" s="2" t="s">
        <v>4</v>
      </c>
      <c r="B3" s="1" t="s">
        <v>5</v>
      </c>
    </row>
    <row r="4" spans="6:21" ht="12.75">
      <c r="F4" t="s">
        <v>136</v>
      </c>
      <c r="H4" t="s">
        <v>139</v>
      </c>
      <c r="K4" t="s">
        <v>140</v>
      </c>
      <c r="L4" t="s">
        <v>141</v>
      </c>
      <c r="M4" t="s">
        <v>142</v>
      </c>
      <c r="O4" t="s">
        <v>147</v>
      </c>
      <c r="Q4" t="s">
        <v>151</v>
      </c>
      <c r="R4" s="12" t="s">
        <v>152</v>
      </c>
      <c r="S4" s="12" t="s">
        <v>149</v>
      </c>
      <c r="T4" s="12" t="s">
        <v>153</v>
      </c>
      <c r="U4" s="12" t="s">
        <v>155</v>
      </c>
    </row>
    <row r="5" spans="5:17" ht="12.75">
      <c r="E5" s="3">
        <v>43537</v>
      </c>
      <c r="F5" s="3">
        <v>43544</v>
      </c>
      <c r="G5" s="3">
        <v>43551</v>
      </c>
      <c r="H5" s="3">
        <v>43558</v>
      </c>
      <c r="I5" s="3">
        <v>43565</v>
      </c>
      <c r="J5" s="3">
        <v>43579</v>
      </c>
      <c r="K5" s="3">
        <v>43593</v>
      </c>
      <c r="L5" s="3">
        <v>43600</v>
      </c>
      <c r="M5" s="3">
        <v>43607</v>
      </c>
      <c r="N5" s="3">
        <v>43614</v>
      </c>
      <c r="O5" s="3">
        <v>43616</v>
      </c>
      <c r="P5" s="3">
        <v>43621</v>
      </c>
      <c r="Q5" s="3"/>
    </row>
    <row r="6" spans="1:4" ht="12.75">
      <c r="A6" s="2" t="s">
        <v>6</v>
      </c>
      <c r="B6" s="2" t="s">
        <v>7</v>
      </c>
      <c r="C6" s="2" t="s">
        <v>8</v>
      </c>
      <c r="D6" s="2" t="s">
        <v>9</v>
      </c>
    </row>
    <row r="7" spans="1:21" ht="12.75">
      <c r="A7" s="1" t="s">
        <v>10</v>
      </c>
      <c r="B7" s="1" t="s">
        <v>11</v>
      </c>
      <c r="C7" s="1" t="s">
        <v>12</v>
      </c>
      <c r="D7" s="1" t="s">
        <v>13</v>
      </c>
      <c r="E7">
        <v>1</v>
      </c>
      <c r="F7">
        <v>1</v>
      </c>
      <c r="G7">
        <v>1</v>
      </c>
      <c r="H7">
        <v>1</v>
      </c>
      <c r="I7">
        <v>1</v>
      </c>
      <c r="J7">
        <v>1</v>
      </c>
      <c r="K7">
        <v>1</v>
      </c>
      <c r="L7">
        <v>1</v>
      </c>
      <c r="M7">
        <v>1</v>
      </c>
      <c r="N7">
        <v>1</v>
      </c>
      <c r="O7">
        <v>1</v>
      </c>
      <c r="P7">
        <v>1</v>
      </c>
      <c r="Q7">
        <f>SUM(E7:P7)</f>
        <v>12</v>
      </c>
      <c r="R7" s="8">
        <f>+Q7/$O$1</f>
        <v>1</v>
      </c>
      <c r="S7">
        <v>3</v>
      </c>
      <c r="U7">
        <f>+T7+S7</f>
        <v>3</v>
      </c>
    </row>
    <row r="8" spans="1:21" ht="12.75">
      <c r="A8" s="1" t="s">
        <v>14</v>
      </c>
      <c r="B8" s="1" t="s">
        <v>11</v>
      </c>
      <c r="C8" s="1" t="s">
        <v>12</v>
      </c>
      <c r="D8" s="1" t="s">
        <v>15</v>
      </c>
      <c r="E8">
        <v>1</v>
      </c>
      <c r="F8">
        <v>1</v>
      </c>
      <c r="G8">
        <v>1</v>
      </c>
      <c r="H8">
        <v>1</v>
      </c>
      <c r="I8">
        <v>1</v>
      </c>
      <c r="J8">
        <v>1</v>
      </c>
      <c r="K8">
        <v>1</v>
      </c>
      <c r="L8">
        <v>1</v>
      </c>
      <c r="M8">
        <v>1</v>
      </c>
      <c r="N8">
        <v>0</v>
      </c>
      <c r="O8">
        <v>1</v>
      </c>
      <c r="P8">
        <v>1</v>
      </c>
      <c r="Q8">
        <f aca="true" t="shared" si="0" ref="Q8:Q71">SUM(E8:P8)</f>
        <v>11</v>
      </c>
      <c r="R8" s="8">
        <f aca="true" t="shared" si="1" ref="R8:R71">+Q8/$O$1</f>
        <v>0.9166666666666666</v>
      </c>
      <c r="S8">
        <v>5</v>
      </c>
      <c r="T8">
        <v>2</v>
      </c>
      <c r="U8">
        <f aca="true" t="shared" si="2" ref="U8:U71">+T8+S8</f>
        <v>7</v>
      </c>
    </row>
    <row r="9" spans="1:21" ht="12.75">
      <c r="A9" s="1" t="s">
        <v>16</v>
      </c>
      <c r="B9" s="1" t="s">
        <v>11</v>
      </c>
      <c r="C9" s="1" t="s">
        <v>12</v>
      </c>
      <c r="D9" s="1" t="s">
        <v>17</v>
      </c>
      <c r="E9">
        <v>1</v>
      </c>
      <c r="F9">
        <v>1</v>
      </c>
      <c r="G9">
        <v>1</v>
      </c>
      <c r="H9">
        <v>1</v>
      </c>
      <c r="I9">
        <v>1</v>
      </c>
      <c r="J9">
        <v>1</v>
      </c>
      <c r="K9">
        <v>1</v>
      </c>
      <c r="L9">
        <v>1</v>
      </c>
      <c r="M9">
        <v>1</v>
      </c>
      <c r="N9">
        <v>1</v>
      </c>
      <c r="O9">
        <v>1</v>
      </c>
      <c r="P9">
        <v>1</v>
      </c>
      <c r="Q9">
        <f t="shared" si="0"/>
        <v>12</v>
      </c>
      <c r="R9" s="8">
        <f t="shared" si="1"/>
        <v>1</v>
      </c>
      <c r="S9">
        <v>9</v>
      </c>
      <c r="T9">
        <v>2</v>
      </c>
      <c r="U9">
        <v>10</v>
      </c>
    </row>
    <row r="10" spans="1:21" ht="12.75">
      <c r="A10" s="1" t="s">
        <v>18</v>
      </c>
      <c r="B10" s="1" t="s">
        <v>11</v>
      </c>
      <c r="C10" s="1" t="s">
        <v>12</v>
      </c>
      <c r="D10" s="1" t="s">
        <v>19</v>
      </c>
      <c r="E10">
        <v>1</v>
      </c>
      <c r="F10">
        <v>1</v>
      </c>
      <c r="G10">
        <v>1</v>
      </c>
      <c r="H10">
        <v>1</v>
      </c>
      <c r="I10">
        <v>1</v>
      </c>
      <c r="J10">
        <v>1</v>
      </c>
      <c r="K10">
        <v>1</v>
      </c>
      <c r="L10">
        <v>1</v>
      </c>
      <c r="M10">
        <v>1</v>
      </c>
      <c r="N10">
        <v>1</v>
      </c>
      <c r="O10">
        <v>1</v>
      </c>
      <c r="P10">
        <v>1</v>
      </c>
      <c r="Q10">
        <f t="shared" si="0"/>
        <v>12</v>
      </c>
      <c r="R10" s="8">
        <f t="shared" si="1"/>
        <v>1</v>
      </c>
      <c r="S10">
        <v>6.5</v>
      </c>
      <c r="T10">
        <v>2</v>
      </c>
      <c r="U10">
        <f t="shared" si="2"/>
        <v>8.5</v>
      </c>
    </row>
    <row r="11" spans="1:21" ht="12.75">
      <c r="A11" s="1" t="s">
        <v>20</v>
      </c>
      <c r="B11" s="1" t="s">
        <v>11</v>
      </c>
      <c r="C11" s="1" t="s">
        <v>12</v>
      </c>
      <c r="D11" s="1" t="s">
        <v>21</v>
      </c>
      <c r="E11">
        <v>1</v>
      </c>
      <c r="F11">
        <v>1</v>
      </c>
      <c r="G11">
        <v>1</v>
      </c>
      <c r="H11">
        <v>1</v>
      </c>
      <c r="I11">
        <v>1</v>
      </c>
      <c r="J11">
        <v>1</v>
      </c>
      <c r="K11">
        <v>1</v>
      </c>
      <c r="L11">
        <v>1</v>
      </c>
      <c r="M11">
        <v>1</v>
      </c>
      <c r="N11">
        <v>1</v>
      </c>
      <c r="O11">
        <v>1</v>
      </c>
      <c r="P11">
        <v>1</v>
      </c>
      <c r="Q11">
        <f t="shared" si="0"/>
        <v>12</v>
      </c>
      <c r="R11" s="8">
        <f t="shared" si="1"/>
        <v>1</v>
      </c>
      <c r="S11">
        <v>6.5</v>
      </c>
      <c r="T11">
        <v>2</v>
      </c>
      <c r="U11">
        <f t="shared" si="2"/>
        <v>8.5</v>
      </c>
    </row>
    <row r="12" spans="1:21" ht="12.75">
      <c r="A12" s="1" t="s">
        <v>22</v>
      </c>
      <c r="B12" s="1" t="s">
        <v>11</v>
      </c>
      <c r="C12" s="1" t="s">
        <v>12</v>
      </c>
      <c r="D12" s="1" t="s">
        <v>23</v>
      </c>
      <c r="E12">
        <v>1</v>
      </c>
      <c r="F12">
        <v>1</v>
      </c>
      <c r="G12">
        <v>1</v>
      </c>
      <c r="H12">
        <v>1</v>
      </c>
      <c r="I12">
        <v>1</v>
      </c>
      <c r="J12">
        <v>1</v>
      </c>
      <c r="K12">
        <v>1</v>
      </c>
      <c r="L12">
        <v>1</v>
      </c>
      <c r="M12">
        <v>1</v>
      </c>
      <c r="N12">
        <v>1</v>
      </c>
      <c r="O12">
        <v>1</v>
      </c>
      <c r="P12">
        <v>1</v>
      </c>
      <c r="Q12">
        <f t="shared" si="0"/>
        <v>12</v>
      </c>
      <c r="R12" s="8">
        <f t="shared" si="1"/>
        <v>1</v>
      </c>
      <c r="S12">
        <v>9</v>
      </c>
      <c r="T12">
        <v>2</v>
      </c>
      <c r="U12">
        <v>10</v>
      </c>
    </row>
    <row r="13" spans="1:21" ht="12.75">
      <c r="A13" s="1" t="s">
        <v>24</v>
      </c>
      <c r="B13" s="1" t="s">
        <v>11</v>
      </c>
      <c r="C13" s="1" t="s">
        <v>12</v>
      </c>
      <c r="D13" s="1" t="s">
        <v>25</v>
      </c>
      <c r="E13">
        <v>1</v>
      </c>
      <c r="F13">
        <v>1</v>
      </c>
      <c r="G13">
        <v>1</v>
      </c>
      <c r="H13">
        <v>1</v>
      </c>
      <c r="I13">
        <v>1</v>
      </c>
      <c r="J13">
        <v>1</v>
      </c>
      <c r="K13">
        <v>1</v>
      </c>
      <c r="L13">
        <v>1</v>
      </c>
      <c r="M13">
        <v>1</v>
      </c>
      <c r="N13">
        <v>0</v>
      </c>
      <c r="O13">
        <v>1</v>
      </c>
      <c r="P13">
        <v>1</v>
      </c>
      <c r="Q13">
        <f t="shared" si="0"/>
        <v>11</v>
      </c>
      <c r="R13" s="8">
        <f t="shared" si="1"/>
        <v>0.9166666666666666</v>
      </c>
      <c r="S13">
        <v>6</v>
      </c>
      <c r="T13">
        <v>2</v>
      </c>
      <c r="U13">
        <f t="shared" si="2"/>
        <v>8</v>
      </c>
    </row>
    <row r="14" spans="1:21" ht="12.75">
      <c r="A14" s="1" t="s">
        <v>26</v>
      </c>
      <c r="B14" s="1" t="s">
        <v>11</v>
      </c>
      <c r="C14" s="1" t="s">
        <v>12</v>
      </c>
      <c r="D14" s="1" t="s">
        <v>27</v>
      </c>
      <c r="E14">
        <v>1</v>
      </c>
      <c r="F14">
        <v>0</v>
      </c>
      <c r="G14">
        <v>0</v>
      </c>
      <c r="H14">
        <v>1</v>
      </c>
      <c r="I14">
        <v>1</v>
      </c>
      <c r="J14">
        <v>1</v>
      </c>
      <c r="K14">
        <v>1</v>
      </c>
      <c r="L14">
        <v>1</v>
      </c>
      <c r="M14">
        <v>1</v>
      </c>
      <c r="N14">
        <v>1</v>
      </c>
      <c r="O14">
        <v>1</v>
      </c>
      <c r="P14">
        <v>0</v>
      </c>
      <c r="Q14">
        <f t="shared" si="0"/>
        <v>9</v>
      </c>
      <c r="R14" s="8">
        <f t="shared" si="1"/>
        <v>0.75</v>
      </c>
      <c r="S14">
        <v>8.7</v>
      </c>
      <c r="U14">
        <f t="shared" si="2"/>
        <v>8.7</v>
      </c>
    </row>
    <row r="15" spans="1:21" ht="12.75">
      <c r="A15" s="1" t="s">
        <v>28</v>
      </c>
      <c r="B15" s="1" t="s">
        <v>11</v>
      </c>
      <c r="C15" s="1" t="s">
        <v>12</v>
      </c>
      <c r="D15" s="1" t="s">
        <v>29</v>
      </c>
      <c r="E15">
        <v>1</v>
      </c>
      <c r="F15">
        <v>1</v>
      </c>
      <c r="G15">
        <v>1</v>
      </c>
      <c r="H15">
        <v>1</v>
      </c>
      <c r="I15">
        <v>1</v>
      </c>
      <c r="J15">
        <v>1</v>
      </c>
      <c r="K15">
        <v>1</v>
      </c>
      <c r="L15">
        <v>1</v>
      </c>
      <c r="M15">
        <v>0</v>
      </c>
      <c r="N15">
        <v>1</v>
      </c>
      <c r="O15">
        <v>1</v>
      </c>
      <c r="P15">
        <v>0</v>
      </c>
      <c r="Q15">
        <f t="shared" si="0"/>
        <v>10</v>
      </c>
      <c r="R15" s="8">
        <f t="shared" si="1"/>
        <v>0.8333333333333334</v>
      </c>
      <c r="S15">
        <v>6.5</v>
      </c>
      <c r="T15">
        <v>2</v>
      </c>
      <c r="U15">
        <f t="shared" si="2"/>
        <v>8.5</v>
      </c>
    </row>
    <row r="16" spans="1:21" ht="12.75">
      <c r="A16" s="1" t="s">
        <v>30</v>
      </c>
      <c r="B16" s="1" t="s">
        <v>11</v>
      </c>
      <c r="C16" s="1" t="s">
        <v>12</v>
      </c>
      <c r="D16" s="1" t="s">
        <v>31</v>
      </c>
      <c r="E16">
        <v>1</v>
      </c>
      <c r="F16">
        <v>1</v>
      </c>
      <c r="G16">
        <v>1</v>
      </c>
      <c r="H16">
        <v>1</v>
      </c>
      <c r="I16">
        <v>1</v>
      </c>
      <c r="J16">
        <v>1</v>
      </c>
      <c r="K16">
        <v>1</v>
      </c>
      <c r="L16">
        <v>1</v>
      </c>
      <c r="M16">
        <v>1</v>
      </c>
      <c r="N16">
        <v>1</v>
      </c>
      <c r="O16">
        <v>1</v>
      </c>
      <c r="P16">
        <v>1</v>
      </c>
      <c r="Q16">
        <f t="shared" si="0"/>
        <v>12</v>
      </c>
      <c r="R16" s="8">
        <f t="shared" si="1"/>
        <v>1</v>
      </c>
      <c r="S16">
        <v>4.5</v>
      </c>
      <c r="T16">
        <v>2</v>
      </c>
      <c r="U16">
        <f t="shared" si="2"/>
        <v>6.5</v>
      </c>
    </row>
    <row r="17" spans="1:21" ht="12.75">
      <c r="A17" s="1" t="s">
        <v>32</v>
      </c>
      <c r="B17" s="1" t="s">
        <v>11</v>
      </c>
      <c r="C17" s="1" t="s">
        <v>12</v>
      </c>
      <c r="D17" s="1" t="s">
        <v>33</v>
      </c>
      <c r="E17">
        <v>0</v>
      </c>
      <c r="F17">
        <v>1</v>
      </c>
      <c r="G17">
        <v>1</v>
      </c>
      <c r="H17">
        <v>1</v>
      </c>
      <c r="I17">
        <v>0</v>
      </c>
      <c r="J17">
        <v>1</v>
      </c>
      <c r="K17">
        <v>1</v>
      </c>
      <c r="L17">
        <v>1</v>
      </c>
      <c r="M17">
        <v>1</v>
      </c>
      <c r="N17">
        <v>1</v>
      </c>
      <c r="O17">
        <v>1</v>
      </c>
      <c r="P17">
        <v>1</v>
      </c>
      <c r="Q17">
        <f t="shared" si="0"/>
        <v>10</v>
      </c>
      <c r="R17" s="8">
        <f t="shared" si="1"/>
        <v>0.8333333333333334</v>
      </c>
      <c r="S17">
        <v>6.5</v>
      </c>
      <c r="T17">
        <v>2</v>
      </c>
      <c r="U17">
        <f t="shared" si="2"/>
        <v>8.5</v>
      </c>
    </row>
    <row r="18" spans="1:21" ht="12.75">
      <c r="A18" s="1" t="s">
        <v>34</v>
      </c>
      <c r="B18" s="1" t="s">
        <v>11</v>
      </c>
      <c r="C18" s="1" t="s">
        <v>12</v>
      </c>
      <c r="D18" s="1" t="s">
        <v>35</v>
      </c>
      <c r="E18">
        <v>1</v>
      </c>
      <c r="F18">
        <v>1</v>
      </c>
      <c r="G18">
        <v>1</v>
      </c>
      <c r="H18">
        <v>0</v>
      </c>
      <c r="I18">
        <v>1</v>
      </c>
      <c r="J18">
        <v>1</v>
      </c>
      <c r="K18">
        <v>1</v>
      </c>
      <c r="L18">
        <v>1</v>
      </c>
      <c r="M18">
        <v>1</v>
      </c>
      <c r="N18">
        <v>1</v>
      </c>
      <c r="O18">
        <v>1</v>
      </c>
      <c r="P18">
        <v>1</v>
      </c>
      <c r="Q18">
        <f t="shared" si="0"/>
        <v>11</v>
      </c>
      <c r="R18" s="8">
        <f t="shared" si="1"/>
        <v>0.9166666666666666</v>
      </c>
      <c r="S18">
        <v>5</v>
      </c>
      <c r="T18">
        <v>2</v>
      </c>
      <c r="U18">
        <f t="shared" si="2"/>
        <v>7</v>
      </c>
    </row>
    <row r="19" spans="1:21" ht="12.75">
      <c r="A19" s="1" t="s">
        <v>36</v>
      </c>
      <c r="B19" s="1" t="s">
        <v>11</v>
      </c>
      <c r="C19" s="1" t="s">
        <v>12</v>
      </c>
      <c r="D19" s="1" t="s">
        <v>37</v>
      </c>
      <c r="E19">
        <v>1</v>
      </c>
      <c r="F19">
        <v>1</v>
      </c>
      <c r="G19">
        <v>1</v>
      </c>
      <c r="H19">
        <v>1</v>
      </c>
      <c r="I19">
        <v>1</v>
      </c>
      <c r="J19">
        <v>1</v>
      </c>
      <c r="K19">
        <v>1</v>
      </c>
      <c r="L19">
        <v>1</v>
      </c>
      <c r="M19">
        <v>1</v>
      </c>
      <c r="N19">
        <v>1</v>
      </c>
      <c r="O19">
        <v>1</v>
      </c>
      <c r="P19">
        <v>1</v>
      </c>
      <c r="Q19">
        <f t="shared" si="0"/>
        <v>12</v>
      </c>
      <c r="R19" s="8">
        <f t="shared" si="1"/>
        <v>1</v>
      </c>
      <c r="S19">
        <v>6</v>
      </c>
      <c r="T19">
        <v>2</v>
      </c>
      <c r="U19">
        <f t="shared" si="2"/>
        <v>8</v>
      </c>
    </row>
    <row r="20" spans="1:21" ht="12.75">
      <c r="A20" s="1" t="s">
        <v>38</v>
      </c>
      <c r="B20" s="1" t="s">
        <v>11</v>
      </c>
      <c r="C20" s="1" t="s">
        <v>12</v>
      </c>
      <c r="D20" s="1" t="s">
        <v>39</v>
      </c>
      <c r="E20">
        <v>1</v>
      </c>
      <c r="F20">
        <v>1</v>
      </c>
      <c r="G20">
        <v>1</v>
      </c>
      <c r="H20">
        <v>1</v>
      </c>
      <c r="I20">
        <v>1</v>
      </c>
      <c r="J20">
        <v>1</v>
      </c>
      <c r="K20">
        <v>1</v>
      </c>
      <c r="L20">
        <v>1</v>
      </c>
      <c r="M20">
        <v>0</v>
      </c>
      <c r="N20">
        <v>0</v>
      </c>
      <c r="O20">
        <v>1</v>
      </c>
      <c r="P20">
        <v>1</v>
      </c>
      <c r="Q20">
        <f t="shared" si="0"/>
        <v>10</v>
      </c>
      <c r="R20" s="8">
        <f t="shared" si="1"/>
        <v>0.8333333333333334</v>
      </c>
      <c r="S20">
        <v>3</v>
      </c>
      <c r="U20">
        <f t="shared" si="2"/>
        <v>3</v>
      </c>
    </row>
    <row r="21" spans="1:21" ht="12.75">
      <c r="A21" s="1" t="s">
        <v>40</v>
      </c>
      <c r="B21" s="1" t="s">
        <v>11</v>
      </c>
      <c r="C21" s="1" t="s">
        <v>12</v>
      </c>
      <c r="D21" s="1" t="s">
        <v>41</v>
      </c>
      <c r="E21">
        <v>0</v>
      </c>
      <c r="F21">
        <v>1</v>
      </c>
      <c r="G21">
        <v>1</v>
      </c>
      <c r="H21">
        <v>1</v>
      </c>
      <c r="I21">
        <v>1</v>
      </c>
      <c r="J21">
        <v>1</v>
      </c>
      <c r="K21">
        <v>1</v>
      </c>
      <c r="L21">
        <v>1</v>
      </c>
      <c r="M21">
        <v>1</v>
      </c>
      <c r="N21">
        <v>1</v>
      </c>
      <c r="O21">
        <v>1</v>
      </c>
      <c r="P21">
        <v>1</v>
      </c>
      <c r="Q21">
        <f t="shared" si="0"/>
        <v>11</v>
      </c>
      <c r="R21" s="8">
        <f t="shared" si="1"/>
        <v>0.9166666666666666</v>
      </c>
      <c r="S21">
        <v>8.5</v>
      </c>
      <c r="T21">
        <v>2</v>
      </c>
      <c r="U21">
        <v>10</v>
      </c>
    </row>
    <row r="22" spans="1:21" ht="12.75">
      <c r="A22" s="1" t="s">
        <v>42</v>
      </c>
      <c r="B22" s="1" t="s">
        <v>11</v>
      </c>
      <c r="C22" s="1" t="s">
        <v>12</v>
      </c>
      <c r="D22" s="1" t="s">
        <v>43</v>
      </c>
      <c r="E22">
        <v>1</v>
      </c>
      <c r="F22">
        <v>1</v>
      </c>
      <c r="G22">
        <v>1</v>
      </c>
      <c r="H22">
        <v>0</v>
      </c>
      <c r="I22">
        <v>1</v>
      </c>
      <c r="J22">
        <v>1</v>
      </c>
      <c r="K22">
        <v>1</v>
      </c>
      <c r="L22">
        <v>1</v>
      </c>
      <c r="M22">
        <v>1</v>
      </c>
      <c r="N22">
        <v>1</v>
      </c>
      <c r="O22">
        <v>1</v>
      </c>
      <c r="P22">
        <v>1</v>
      </c>
      <c r="Q22">
        <f t="shared" si="0"/>
        <v>11</v>
      </c>
      <c r="R22" s="8">
        <f t="shared" si="1"/>
        <v>0.9166666666666666</v>
      </c>
      <c r="S22">
        <v>5</v>
      </c>
      <c r="T22">
        <v>2</v>
      </c>
      <c r="U22">
        <f t="shared" si="2"/>
        <v>7</v>
      </c>
    </row>
    <row r="23" spans="1:21" ht="12.75">
      <c r="A23" s="1" t="s">
        <v>44</v>
      </c>
      <c r="B23" s="1" t="s">
        <v>11</v>
      </c>
      <c r="C23" s="1" t="s">
        <v>12</v>
      </c>
      <c r="D23" s="1" t="s">
        <v>45</v>
      </c>
      <c r="E23">
        <v>1</v>
      </c>
      <c r="F23">
        <v>1</v>
      </c>
      <c r="G23">
        <v>1</v>
      </c>
      <c r="H23">
        <v>1</v>
      </c>
      <c r="I23">
        <v>1</v>
      </c>
      <c r="J23">
        <v>1</v>
      </c>
      <c r="K23">
        <v>1</v>
      </c>
      <c r="L23">
        <v>1</v>
      </c>
      <c r="M23">
        <v>1</v>
      </c>
      <c r="N23">
        <v>1</v>
      </c>
      <c r="O23">
        <v>1</v>
      </c>
      <c r="P23">
        <v>1</v>
      </c>
      <c r="Q23">
        <f t="shared" si="0"/>
        <v>12</v>
      </c>
      <c r="R23" s="8">
        <f t="shared" si="1"/>
        <v>1</v>
      </c>
      <c r="S23">
        <v>4</v>
      </c>
      <c r="T23">
        <v>2</v>
      </c>
      <c r="U23">
        <f t="shared" si="2"/>
        <v>6</v>
      </c>
    </row>
    <row r="24" spans="1:21" ht="12.75">
      <c r="A24" s="1" t="s">
        <v>46</v>
      </c>
      <c r="B24" s="1" t="s">
        <v>11</v>
      </c>
      <c r="C24" s="1" t="s">
        <v>12</v>
      </c>
      <c r="D24" s="1" t="s">
        <v>47</v>
      </c>
      <c r="E24">
        <v>1</v>
      </c>
      <c r="F24">
        <v>1</v>
      </c>
      <c r="G24">
        <v>1</v>
      </c>
      <c r="H24">
        <v>1</v>
      </c>
      <c r="I24">
        <v>1</v>
      </c>
      <c r="J24">
        <v>1</v>
      </c>
      <c r="K24">
        <v>1</v>
      </c>
      <c r="L24">
        <v>1</v>
      </c>
      <c r="M24">
        <v>1</v>
      </c>
      <c r="N24">
        <v>1</v>
      </c>
      <c r="O24">
        <v>1</v>
      </c>
      <c r="P24">
        <v>1</v>
      </c>
      <c r="Q24">
        <f t="shared" si="0"/>
        <v>12</v>
      </c>
      <c r="R24" s="8">
        <f t="shared" si="1"/>
        <v>1</v>
      </c>
      <c r="S24">
        <v>9</v>
      </c>
      <c r="T24">
        <v>2</v>
      </c>
      <c r="U24">
        <v>10</v>
      </c>
    </row>
    <row r="25" spans="1:21" ht="12.75">
      <c r="A25" s="1" t="s">
        <v>48</v>
      </c>
      <c r="B25" s="1" t="s">
        <v>11</v>
      </c>
      <c r="C25" s="1" t="s">
        <v>12</v>
      </c>
      <c r="D25" s="1" t="s">
        <v>49</v>
      </c>
      <c r="E25">
        <v>1</v>
      </c>
      <c r="F25">
        <v>1</v>
      </c>
      <c r="G25">
        <v>1</v>
      </c>
      <c r="H25">
        <v>1</v>
      </c>
      <c r="I25">
        <v>1</v>
      </c>
      <c r="J25">
        <v>1</v>
      </c>
      <c r="K25">
        <v>1</v>
      </c>
      <c r="L25">
        <v>1</v>
      </c>
      <c r="M25">
        <v>1</v>
      </c>
      <c r="N25">
        <v>1</v>
      </c>
      <c r="O25">
        <v>1</v>
      </c>
      <c r="P25">
        <v>1</v>
      </c>
      <c r="Q25">
        <f t="shared" si="0"/>
        <v>12</v>
      </c>
      <c r="R25" s="8">
        <f t="shared" si="1"/>
        <v>1</v>
      </c>
      <c r="S25">
        <v>5</v>
      </c>
      <c r="U25">
        <f t="shared" si="2"/>
        <v>5</v>
      </c>
    </row>
    <row r="26" spans="1:21" ht="12.75">
      <c r="A26" s="1" t="s">
        <v>50</v>
      </c>
      <c r="B26" s="1" t="s">
        <v>11</v>
      </c>
      <c r="C26" s="1" t="s">
        <v>12</v>
      </c>
      <c r="D26" s="1" t="s">
        <v>51</v>
      </c>
      <c r="E26">
        <v>1</v>
      </c>
      <c r="F26">
        <v>1</v>
      </c>
      <c r="G26">
        <v>1</v>
      </c>
      <c r="H26">
        <v>1</v>
      </c>
      <c r="I26">
        <v>1</v>
      </c>
      <c r="J26">
        <v>1</v>
      </c>
      <c r="K26">
        <v>1</v>
      </c>
      <c r="L26">
        <v>1</v>
      </c>
      <c r="M26">
        <v>1</v>
      </c>
      <c r="N26">
        <v>1</v>
      </c>
      <c r="O26">
        <v>1</v>
      </c>
      <c r="P26">
        <v>1</v>
      </c>
      <c r="Q26">
        <f t="shared" si="0"/>
        <v>12</v>
      </c>
      <c r="R26" s="8">
        <f t="shared" si="1"/>
        <v>1</v>
      </c>
      <c r="S26">
        <v>6</v>
      </c>
      <c r="U26">
        <f t="shared" si="2"/>
        <v>6</v>
      </c>
    </row>
    <row r="27" spans="1:21" ht="12.75">
      <c r="A27" s="1" t="s">
        <v>52</v>
      </c>
      <c r="B27" s="1" t="s">
        <v>11</v>
      </c>
      <c r="C27" s="1" t="s">
        <v>12</v>
      </c>
      <c r="D27" s="1" t="s">
        <v>53</v>
      </c>
      <c r="E27">
        <v>0</v>
      </c>
      <c r="F27">
        <v>0</v>
      </c>
      <c r="G27">
        <v>1</v>
      </c>
      <c r="H27">
        <v>1</v>
      </c>
      <c r="I27">
        <v>1</v>
      </c>
      <c r="J27">
        <v>1</v>
      </c>
      <c r="K27">
        <v>1</v>
      </c>
      <c r="L27">
        <v>1</v>
      </c>
      <c r="M27">
        <v>1</v>
      </c>
      <c r="N27">
        <v>1</v>
      </c>
      <c r="O27">
        <v>1</v>
      </c>
      <c r="P27">
        <v>1</v>
      </c>
      <c r="Q27">
        <f t="shared" si="0"/>
        <v>10</v>
      </c>
      <c r="R27" s="8">
        <f t="shared" si="1"/>
        <v>0.8333333333333334</v>
      </c>
      <c r="S27">
        <v>6</v>
      </c>
      <c r="U27">
        <f t="shared" si="2"/>
        <v>6</v>
      </c>
    </row>
    <row r="28" spans="1:21" ht="12.75">
      <c r="A28" s="1" t="s">
        <v>54</v>
      </c>
      <c r="B28" s="1" t="s">
        <v>11</v>
      </c>
      <c r="C28" s="1" t="s">
        <v>12</v>
      </c>
      <c r="D28" s="7" t="s">
        <v>55</v>
      </c>
      <c r="E28">
        <v>1</v>
      </c>
      <c r="F28">
        <v>1</v>
      </c>
      <c r="G28">
        <v>0</v>
      </c>
      <c r="H28">
        <v>0</v>
      </c>
      <c r="I28">
        <v>0</v>
      </c>
      <c r="J28">
        <v>0</v>
      </c>
      <c r="L28">
        <v>1</v>
      </c>
      <c r="O28">
        <v>1</v>
      </c>
      <c r="Q28">
        <f t="shared" si="0"/>
        <v>4</v>
      </c>
      <c r="R28" s="8">
        <f t="shared" si="1"/>
        <v>0.3333333333333333</v>
      </c>
      <c r="U28">
        <f t="shared" si="2"/>
        <v>0</v>
      </c>
    </row>
    <row r="29" spans="1:21" ht="12.75">
      <c r="A29" s="1" t="s">
        <v>56</v>
      </c>
      <c r="B29" s="1" t="s">
        <v>11</v>
      </c>
      <c r="C29" s="1" t="s">
        <v>12</v>
      </c>
      <c r="D29" s="1" t="s">
        <v>57</v>
      </c>
      <c r="E29">
        <v>0</v>
      </c>
      <c r="F29">
        <v>1</v>
      </c>
      <c r="G29">
        <v>1</v>
      </c>
      <c r="H29">
        <v>1</v>
      </c>
      <c r="I29">
        <v>1</v>
      </c>
      <c r="J29">
        <v>0</v>
      </c>
      <c r="K29">
        <v>1</v>
      </c>
      <c r="L29">
        <v>1</v>
      </c>
      <c r="M29">
        <v>0</v>
      </c>
      <c r="N29">
        <v>1</v>
      </c>
      <c r="O29">
        <v>1</v>
      </c>
      <c r="P29">
        <v>1</v>
      </c>
      <c r="Q29">
        <f t="shared" si="0"/>
        <v>9</v>
      </c>
      <c r="R29" s="8">
        <f t="shared" si="1"/>
        <v>0.75</v>
      </c>
      <c r="S29">
        <v>5</v>
      </c>
      <c r="T29">
        <v>2</v>
      </c>
      <c r="U29">
        <f t="shared" si="2"/>
        <v>7</v>
      </c>
    </row>
    <row r="30" spans="1:21" ht="12.75">
      <c r="A30" s="1" t="s">
        <v>58</v>
      </c>
      <c r="B30" s="1" t="s">
        <v>11</v>
      </c>
      <c r="C30" s="1" t="s">
        <v>12</v>
      </c>
      <c r="D30" s="1" t="s">
        <v>59</v>
      </c>
      <c r="E30">
        <v>0</v>
      </c>
      <c r="F30">
        <v>1</v>
      </c>
      <c r="G30">
        <v>1</v>
      </c>
      <c r="H30">
        <v>1</v>
      </c>
      <c r="I30">
        <v>1</v>
      </c>
      <c r="J30">
        <v>1</v>
      </c>
      <c r="K30">
        <v>1</v>
      </c>
      <c r="L30">
        <v>1</v>
      </c>
      <c r="M30">
        <v>1</v>
      </c>
      <c r="N30">
        <v>1</v>
      </c>
      <c r="O30">
        <v>1</v>
      </c>
      <c r="P30">
        <v>1</v>
      </c>
      <c r="Q30">
        <f t="shared" si="0"/>
        <v>11</v>
      </c>
      <c r="R30" s="8">
        <f t="shared" si="1"/>
        <v>0.9166666666666666</v>
      </c>
      <c r="S30">
        <v>9</v>
      </c>
      <c r="U30">
        <f t="shared" si="2"/>
        <v>9</v>
      </c>
    </row>
    <row r="31" spans="1:21" ht="12.75">
      <c r="A31" s="1" t="s">
        <v>60</v>
      </c>
      <c r="B31" s="1" t="s">
        <v>11</v>
      </c>
      <c r="C31" s="1" t="s">
        <v>12</v>
      </c>
      <c r="D31" s="1" t="s">
        <v>61</v>
      </c>
      <c r="E31">
        <v>1</v>
      </c>
      <c r="F31">
        <v>1</v>
      </c>
      <c r="G31">
        <v>1</v>
      </c>
      <c r="H31">
        <v>1</v>
      </c>
      <c r="I31">
        <v>1</v>
      </c>
      <c r="J31">
        <v>1</v>
      </c>
      <c r="K31">
        <v>1</v>
      </c>
      <c r="L31">
        <v>1</v>
      </c>
      <c r="M31">
        <v>1</v>
      </c>
      <c r="N31">
        <v>1</v>
      </c>
      <c r="O31">
        <v>1</v>
      </c>
      <c r="P31">
        <v>1</v>
      </c>
      <c r="Q31">
        <f t="shared" si="0"/>
        <v>12</v>
      </c>
      <c r="R31" s="8">
        <f t="shared" si="1"/>
        <v>1</v>
      </c>
      <c r="S31">
        <v>4</v>
      </c>
      <c r="T31">
        <v>2</v>
      </c>
      <c r="U31">
        <f t="shared" si="2"/>
        <v>6</v>
      </c>
    </row>
    <row r="32" spans="1:21" ht="12.75">
      <c r="A32" s="1" t="s">
        <v>62</v>
      </c>
      <c r="B32" s="1" t="s">
        <v>11</v>
      </c>
      <c r="C32" s="1" t="s">
        <v>12</v>
      </c>
      <c r="D32" s="1" t="s">
        <v>63</v>
      </c>
      <c r="E32">
        <v>1</v>
      </c>
      <c r="F32">
        <v>1</v>
      </c>
      <c r="G32">
        <v>1</v>
      </c>
      <c r="H32">
        <v>1</v>
      </c>
      <c r="I32">
        <v>1</v>
      </c>
      <c r="J32">
        <v>1</v>
      </c>
      <c r="K32">
        <v>1</v>
      </c>
      <c r="L32">
        <v>1</v>
      </c>
      <c r="M32">
        <v>1</v>
      </c>
      <c r="N32">
        <v>1</v>
      </c>
      <c r="O32">
        <v>1</v>
      </c>
      <c r="P32">
        <v>1</v>
      </c>
      <c r="Q32">
        <f t="shared" si="0"/>
        <v>12</v>
      </c>
      <c r="R32" s="8">
        <f t="shared" si="1"/>
        <v>1</v>
      </c>
      <c r="S32">
        <v>6.5</v>
      </c>
      <c r="T32">
        <v>2</v>
      </c>
      <c r="U32">
        <f t="shared" si="2"/>
        <v>8.5</v>
      </c>
    </row>
    <row r="33" spans="1:21" ht="12.75">
      <c r="A33" s="1" t="s">
        <v>64</v>
      </c>
      <c r="B33" s="1" t="s">
        <v>11</v>
      </c>
      <c r="C33" s="1" t="s">
        <v>12</v>
      </c>
      <c r="D33" s="1" t="s">
        <v>65</v>
      </c>
      <c r="E33">
        <v>1</v>
      </c>
      <c r="F33">
        <v>1</v>
      </c>
      <c r="G33">
        <v>1</v>
      </c>
      <c r="H33">
        <v>1</v>
      </c>
      <c r="I33">
        <v>1</v>
      </c>
      <c r="J33">
        <v>1</v>
      </c>
      <c r="K33">
        <v>1</v>
      </c>
      <c r="L33">
        <v>1</v>
      </c>
      <c r="M33">
        <v>1</v>
      </c>
      <c r="N33">
        <v>0</v>
      </c>
      <c r="O33">
        <v>1</v>
      </c>
      <c r="P33">
        <v>1</v>
      </c>
      <c r="Q33">
        <f t="shared" si="0"/>
        <v>11</v>
      </c>
      <c r="R33" s="8">
        <f t="shared" si="1"/>
        <v>0.9166666666666666</v>
      </c>
      <c r="S33">
        <v>5</v>
      </c>
      <c r="T33">
        <v>2</v>
      </c>
      <c r="U33">
        <f t="shared" si="2"/>
        <v>7</v>
      </c>
    </row>
    <row r="34" spans="1:21" ht="12.75">
      <c r="A34" s="1" t="s">
        <v>66</v>
      </c>
      <c r="B34" s="1" t="s">
        <v>11</v>
      </c>
      <c r="C34" s="1" t="s">
        <v>12</v>
      </c>
      <c r="D34" s="1" t="s">
        <v>67</v>
      </c>
      <c r="E34">
        <v>0</v>
      </c>
      <c r="F34">
        <v>1</v>
      </c>
      <c r="G34">
        <v>1</v>
      </c>
      <c r="H34">
        <v>0</v>
      </c>
      <c r="I34">
        <v>0</v>
      </c>
      <c r="J34">
        <v>1</v>
      </c>
      <c r="K34">
        <v>1</v>
      </c>
      <c r="L34">
        <v>1</v>
      </c>
      <c r="M34">
        <v>0</v>
      </c>
      <c r="N34">
        <v>1</v>
      </c>
      <c r="O34">
        <v>1</v>
      </c>
      <c r="P34">
        <v>1</v>
      </c>
      <c r="Q34">
        <f t="shared" si="0"/>
        <v>8</v>
      </c>
      <c r="R34" s="8">
        <f t="shared" si="1"/>
        <v>0.6666666666666666</v>
      </c>
      <c r="S34">
        <v>4</v>
      </c>
      <c r="T34">
        <v>2</v>
      </c>
      <c r="U34">
        <f t="shared" si="2"/>
        <v>6</v>
      </c>
    </row>
    <row r="35" spans="1:21" ht="12.75">
      <c r="A35" s="1" t="s">
        <v>68</v>
      </c>
      <c r="B35" s="1" t="s">
        <v>11</v>
      </c>
      <c r="C35" s="1" t="s">
        <v>12</v>
      </c>
      <c r="D35" s="1" t="s">
        <v>69</v>
      </c>
      <c r="E35">
        <v>1</v>
      </c>
      <c r="F35">
        <v>1</v>
      </c>
      <c r="G35">
        <v>1</v>
      </c>
      <c r="H35">
        <v>1</v>
      </c>
      <c r="I35">
        <v>1</v>
      </c>
      <c r="J35">
        <v>1</v>
      </c>
      <c r="K35">
        <v>1</v>
      </c>
      <c r="L35">
        <v>1</v>
      </c>
      <c r="M35">
        <v>1</v>
      </c>
      <c r="N35">
        <v>1</v>
      </c>
      <c r="O35">
        <v>1</v>
      </c>
      <c r="P35">
        <v>1</v>
      </c>
      <c r="Q35">
        <f t="shared" si="0"/>
        <v>12</v>
      </c>
      <c r="R35" s="8">
        <f t="shared" si="1"/>
        <v>1</v>
      </c>
      <c r="S35">
        <v>6.5</v>
      </c>
      <c r="T35">
        <v>2</v>
      </c>
      <c r="U35">
        <f t="shared" si="2"/>
        <v>8.5</v>
      </c>
    </row>
    <row r="36" spans="1:21" ht="12.75">
      <c r="A36" s="1" t="s">
        <v>70</v>
      </c>
      <c r="B36" s="1" t="s">
        <v>11</v>
      </c>
      <c r="C36" s="1" t="s">
        <v>12</v>
      </c>
      <c r="D36" s="1" t="s">
        <v>71</v>
      </c>
      <c r="E36">
        <v>1</v>
      </c>
      <c r="F36">
        <v>1</v>
      </c>
      <c r="G36">
        <v>0</v>
      </c>
      <c r="H36">
        <v>1</v>
      </c>
      <c r="I36">
        <v>1</v>
      </c>
      <c r="J36">
        <v>1</v>
      </c>
      <c r="K36">
        <v>1</v>
      </c>
      <c r="L36">
        <v>1</v>
      </c>
      <c r="M36">
        <v>1</v>
      </c>
      <c r="N36">
        <v>1</v>
      </c>
      <c r="O36">
        <v>1</v>
      </c>
      <c r="P36">
        <v>1</v>
      </c>
      <c r="Q36">
        <f t="shared" si="0"/>
        <v>11</v>
      </c>
      <c r="R36" s="8">
        <f t="shared" si="1"/>
        <v>0.9166666666666666</v>
      </c>
      <c r="S36">
        <v>7.5</v>
      </c>
      <c r="T36">
        <v>2</v>
      </c>
      <c r="U36">
        <f t="shared" si="2"/>
        <v>9.5</v>
      </c>
    </row>
    <row r="37" spans="1:21" ht="12.75">
      <c r="A37" s="1" t="s">
        <v>72</v>
      </c>
      <c r="B37" s="1" t="s">
        <v>11</v>
      </c>
      <c r="C37" s="1" t="s">
        <v>12</v>
      </c>
      <c r="D37" s="1" t="s">
        <v>73</v>
      </c>
      <c r="E37">
        <v>1</v>
      </c>
      <c r="F37">
        <v>1</v>
      </c>
      <c r="G37">
        <v>1</v>
      </c>
      <c r="H37">
        <v>1</v>
      </c>
      <c r="I37">
        <v>1</v>
      </c>
      <c r="J37">
        <v>1</v>
      </c>
      <c r="K37">
        <v>1</v>
      </c>
      <c r="L37">
        <v>1</v>
      </c>
      <c r="M37">
        <v>1</v>
      </c>
      <c r="N37">
        <v>1</v>
      </c>
      <c r="O37">
        <v>1</v>
      </c>
      <c r="P37">
        <v>1</v>
      </c>
      <c r="Q37">
        <f t="shared" si="0"/>
        <v>12</v>
      </c>
      <c r="R37" s="8">
        <f t="shared" si="1"/>
        <v>1</v>
      </c>
      <c r="S37">
        <v>5</v>
      </c>
      <c r="T37">
        <v>2</v>
      </c>
      <c r="U37">
        <f t="shared" si="2"/>
        <v>7</v>
      </c>
    </row>
    <row r="38" spans="1:21" ht="12.75">
      <c r="A38" s="1" t="s">
        <v>74</v>
      </c>
      <c r="B38" s="1" t="s">
        <v>11</v>
      </c>
      <c r="C38" s="1" t="s">
        <v>12</v>
      </c>
      <c r="D38" s="1" t="s">
        <v>75</v>
      </c>
      <c r="E38">
        <v>1</v>
      </c>
      <c r="F38">
        <v>1</v>
      </c>
      <c r="G38">
        <v>1</v>
      </c>
      <c r="H38">
        <v>1</v>
      </c>
      <c r="I38">
        <v>1</v>
      </c>
      <c r="J38">
        <v>1</v>
      </c>
      <c r="K38">
        <v>1</v>
      </c>
      <c r="L38">
        <v>1</v>
      </c>
      <c r="M38">
        <v>1</v>
      </c>
      <c r="N38">
        <v>1</v>
      </c>
      <c r="O38">
        <v>1</v>
      </c>
      <c r="P38">
        <v>1</v>
      </c>
      <c r="Q38">
        <f t="shared" si="0"/>
        <v>12</v>
      </c>
      <c r="R38" s="8">
        <f t="shared" si="1"/>
        <v>1</v>
      </c>
      <c r="S38">
        <v>10</v>
      </c>
      <c r="T38">
        <v>2</v>
      </c>
      <c r="U38">
        <v>10</v>
      </c>
    </row>
    <row r="39" spans="1:21" ht="12.75">
      <c r="A39" s="1" t="s">
        <v>76</v>
      </c>
      <c r="B39" s="1" t="s">
        <v>11</v>
      </c>
      <c r="C39" s="1" t="s">
        <v>12</v>
      </c>
      <c r="D39" s="1" t="s">
        <v>77</v>
      </c>
      <c r="E39">
        <v>1</v>
      </c>
      <c r="F39">
        <v>1</v>
      </c>
      <c r="G39">
        <v>1</v>
      </c>
      <c r="H39">
        <v>1</v>
      </c>
      <c r="I39">
        <v>1</v>
      </c>
      <c r="J39">
        <v>1</v>
      </c>
      <c r="K39">
        <v>1</v>
      </c>
      <c r="L39">
        <v>1</v>
      </c>
      <c r="M39">
        <v>1</v>
      </c>
      <c r="N39">
        <v>0</v>
      </c>
      <c r="O39">
        <v>1</v>
      </c>
      <c r="P39">
        <v>1</v>
      </c>
      <c r="Q39">
        <f t="shared" si="0"/>
        <v>11</v>
      </c>
      <c r="R39" s="8">
        <f t="shared" si="1"/>
        <v>0.9166666666666666</v>
      </c>
      <c r="S39">
        <v>7</v>
      </c>
      <c r="T39">
        <v>2</v>
      </c>
      <c r="U39">
        <f t="shared" si="2"/>
        <v>9</v>
      </c>
    </row>
    <row r="40" spans="1:21" ht="12.75">
      <c r="A40" s="1" t="s">
        <v>78</v>
      </c>
      <c r="B40" s="1" t="s">
        <v>11</v>
      </c>
      <c r="C40" s="1" t="s">
        <v>12</v>
      </c>
      <c r="D40" s="1" t="s">
        <v>79</v>
      </c>
      <c r="E40">
        <v>1</v>
      </c>
      <c r="F40">
        <v>1</v>
      </c>
      <c r="G40">
        <v>1</v>
      </c>
      <c r="H40">
        <v>1</v>
      </c>
      <c r="I40">
        <v>1</v>
      </c>
      <c r="J40">
        <v>1</v>
      </c>
      <c r="K40">
        <v>1</v>
      </c>
      <c r="L40">
        <v>1</v>
      </c>
      <c r="M40">
        <v>1</v>
      </c>
      <c r="N40">
        <v>0</v>
      </c>
      <c r="O40">
        <v>1</v>
      </c>
      <c r="P40">
        <v>1</v>
      </c>
      <c r="Q40">
        <f t="shared" si="0"/>
        <v>11</v>
      </c>
      <c r="R40" s="8">
        <f t="shared" si="1"/>
        <v>0.9166666666666666</v>
      </c>
      <c r="S40">
        <v>4</v>
      </c>
      <c r="U40">
        <f t="shared" si="2"/>
        <v>4</v>
      </c>
    </row>
    <row r="41" spans="1:21" ht="12.75">
      <c r="A41" s="1" t="s">
        <v>80</v>
      </c>
      <c r="B41" s="1" t="s">
        <v>11</v>
      </c>
      <c r="C41" s="1" t="s">
        <v>12</v>
      </c>
      <c r="D41" s="1" t="s">
        <v>81</v>
      </c>
      <c r="E41">
        <v>1</v>
      </c>
      <c r="F41">
        <v>1</v>
      </c>
      <c r="G41">
        <v>1</v>
      </c>
      <c r="H41">
        <v>1</v>
      </c>
      <c r="I41">
        <v>0</v>
      </c>
      <c r="J41">
        <v>1</v>
      </c>
      <c r="K41">
        <v>1</v>
      </c>
      <c r="L41">
        <v>1</v>
      </c>
      <c r="M41">
        <v>1</v>
      </c>
      <c r="N41">
        <v>0</v>
      </c>
      <c r="O41">
        <v>1</v>
      </c>
      <c r="P41">
        <v>1</v>
      </c>
      <c r="Q41">
        <f t="shared" si="0"/>
        <v>10</v>
      </c>
      <c r="R41" s="8">
        <f t="shared" si="1"/>
        <v>0.8333333333333334</v>
      </c>
      <c r="S41">
        <v>10</v>
      </c>
      <c r="T41">
        <v>2</v>
      </c>
      <c r="U41">
        <v>10</v>
      </c>
    </row>
    <row r="42" spans="1:21" ht="12.75">
      <c r="A42" s="1" t="s">
        <v>82</v>
      </c>
      <c r="B42" s="1" t="s">
        <v>11</v>
      </c>
      <c r="C42" s="1" t="s">
        <v>12</v>
      </c>
      <c r="D42" s="1" t="s">
        <v>83</v>
      </c>
      <c r="E42">
        <v>1</v>
      </c>
      <c r="F42">
        <v>0</v>
      </c>
      <c r="G42">
        <v>1</v>
      </c>
      <c r="H42">
        <v>1</v>
      </c>
      <c r="I42">
        <v>1</v>
      </c>
      <c r="J42">
        <v>0</v>
      </c>
      <c r="K42">
        <v>1</v>
      </c>
      <c r="L42">
        <v>1</v>
      </c>
      <c r="M42">
        <v>1</v>
      </c>
      <c r="N42">
        <v>1</v>
      </c>
      <c r="O42">
        <v>1</v>
      </c>
      <c r="P42">
        <v>0</v>
      </c>
      <c r="Q42">
        <f t="shared" si="0"/>
        <v>9</v>
      </c>
      <c r="R42" s="8">
        <f t="shared" si="1"/>
        <v>0.75</v>
      </c>
      <c r="S42">
        <v>7.5</v>
      </c>
      <c r="U42">
        <f t="shared" si="2"/>
        <v>7.5</v>
      </c>
    </row>
    <row r="43" spans="1:21" ht="12.75">
      <c r="A43" s="1" t="s">
        <v>84</v>
      </c>
      <c r="B43" s="1" t="s">
        <v>11</v>
      </c>
      <c r="C43" s="1" t="s">
        <v>12</v>
      </c>
      <c r="D43" s="1" t="s">
        <v>85</v>
      </c>
      <c r="E43">
        <v>1</v>
      </c>
      <c r="F43">
        <v>1</v>
      </c>
      <c r="G43">
        <v>1</v>
      </c>
      <c r="H43">
        <v>1</v>
      </c>
      <c r="I43">
        <v>1</v>
      </c>
      <c r="J43">
        <v>1</v>
      </c>
      <c r="K43">
        <v>1</v>
      </c>
      <c r="L43">
        <v>1</v>
      </c>
      <c r="M43">
        <v>1</v>
      </c>
      <c r="N43">
        <v>1</v>
      </c>
      <c r="O43">
        <v>1</v>
      </c>
      <c r="P43">
        <v>1</v>
      </c>
      <c r="Q43">
        <f t="shared" si="0"/>
        <v>12</v>
      </c>
      <c r="R43" s="8">
        <f t="shared" si="1"/>
        <v>1</v>
      </c>
      <c r="S43">
        <v>4.5</v>
      </c>
      <c r="T43">
        <v>2</v>
      </c>
      <c r="U43">
        <f t="shared" si="2"/>
        <v>6.5</v>
      </c>
    </row>
    <row r="44" spans="1:21" ht="12.75">
      <c r="A44" s="1" t="s">
        <v>86</v>
      </c>
      <c r="B44" s="1" t="s">
        <v>11</v>
      </c>
      <c r="C44" s="1" t="s">
        <v>12</v>
      </c>
      <c r="D44" s="1" t="s">
        <v>87</v>
      </c>
      <c r="E44">
        <v>1</v>
      </c>
      <c r="F44">
        <v>1</v>
      </c>
      <c r="G44">
        <v>1</v>
      </c>
      <c r="H44">
        <v>1</v>
      </c>
      <c r="I44">
        <v>1</v>
      </c>
      <c r="J44">
        <v>1</v>
      </c>
      <c r="K44">
        <v>0</v>
      </c>
      <c r="L44">
        <v>1</v>
      </c>
      <c r="M44">
        <v>0</v>
      </c>
      <c r="N44">
        <v>1</v>
      </c>
      <c r="O44">
        <v>1</v>
      </c>
      <c r="P44">
        <v>1</v>
      </c>
      <c r="Q44">
        <f t="shared" si="0"/>
        <v>10</v>
      </c>
      <c r="R44" s="8">
        <f t="shared" si="1"/>
        <v>0.8333333333333334</v>
      </c>
      <c r="S44">
        <v>4.5</v>
      </c>
      <c r="T44">
        <v>2</v>
      </c>
      <c r="U44">
        <f t="shared" si="2"/>
        <v>6.5</v>
      </c>
    </row>
    <row r="45" spans="1:21" ht="12.75">
      <c r="A45" s="1" t="s">
        <v>88</v>
      </c>
      <c r="B45" s="1" t="s">
        <v>89</v>
      </c>
      <c r="C45" s="1" t="s">
        <v>12</v>
      </c>
      <c r="D45" s="1" t="s">
        <v>90</v>
      </c>
      <c r="E45">
        <v>1</v>
      </c>
      <c r="F45">
        <v>1</v>
      </c>
      <c r="G45">
        <v>1</v>
      </c>
      <c r="H45">
        <v>1</v>
      </c>
      <c r="I45">
        <v>0</v>
      </c>
      <c r="J45">
        <v>1</v>
      </c>
      <c r="K45">
        <v>1</v>
      </c>
      <c r="L45">
        <v>1</v>
      </c>
      <c r="M45">
        <v>1</v>
      </c>
      <c r="N45">
        <v>1</v>
      </c>
      <c r="O45">
        <v>1</v>
      </c>
      <c r="P45">
        <v>1</v>
      </c>
      <c r="Q45">
        <f t="shared" si="0"/>
        <v>11</v>
      </c>
      <c r="R45" s="8">
        <f t="shared" si="1"/>
        <v>0.9166666666666666</v>
      </c>
      <c r="S45">
        <v>9</v>
      </c>
      <c r="U45">
        <f t="shared" si="2"/>
        <v>9</v>
      </c>
    </row>
    <row r="46" spans="1:21" ht="12.75">
      <c r="A46" s="1" t="s">
        <v>91</v>
      </c>
      <c r="B46" s="1" t="s">
        <v>92</v>
      </c>
      <c r="C46" s="1" t="s">
        <v>12</v>
      </c>
      <c r="D46" s="9" t="s">
        <v>93</v>
      </c>
      <c r="E46">
        <v>1</v>
      </c>
      <c r="F46">
        <v>1</v>
      </c>
      <c r="G46">
        <v>1</v>
      </c>
      <c r="H46">
        <v>1</v>
      </c>
      <c r="I46">
        <v>0</v>
      </c>
      <c r="J46">
        <v>1</v>
      </c>
      <c r="K46">
        <v>1</v>
      </c>
      <c r="L46">
        <v>1</v>
      </c>
      <c r="M46">
        <v>1</v>
      </c>
      <c r="N46">
        <v>0</v>
      </c>
      <c r="O46">
        <v>1</v>
      </c>
      <c r="P46">
        <v>0</v>
      </c>
      <c r="Q46">
        <f t="shared" si="0"/>
        <v>9</v>
      </c>
      <c r="R46" s="8">
        <f t="shared" si="1"/>
        <v>0.75</v>
      </c>
      <c r="S46" s="10">
        <v>0</v>
      </c>
      <c r="T46">
        <v>2</v>
      </c>
      <c r="U46">
        <f t="shared" si="2"/>
        <v>2</v>
      </c>
    </row>
    <row r="47" spans="1:21" ht="12.75">
      <c r="A47" s="1" t="s">
        <v>94</v>
      </c>
      <c r="B47" s="1" t="s">
        <v>11</v>
      </c>
      <c r="C47" s="1" t="s">
        <v>12</v>
      </c>
      <c r="D47" s="1" t="s">
        <v>95</v>
      </c>
      <c r="E47">
        <v>1</v>
      </c>
      <c r="F47">
        <v>1</v>
      </c>
      <c r="G47">
        <v>1</v>
      </c>
      <c r="H47">
        <v>1</v>
      </c>
      <c r="I47">
        <v>1</v>
      </c>
      <c r="J47">
        <v>1</v>
      </c>
      <c r="K47">
        <v>1</v>
      </c>
      <c r="L47">
        <v>1</v>
      </c>
      <c r="M47">
        <v>1</v>
      </c>
      <c r="N47">
        <v>1</v>
      </c>
      <c r="O47">
        <v>1</v>
      </c>
      <c r="P47">
        <v>1</v>
      </c>
      <c r="Q47">
        <f t="shared" si="0"/>
        <v>12</v>
      </c>
      <c r="R47" s="8">
        <f t="shared" si="1"/>
        <v>1</v>
      </c>
      <c r="S47">
        <v>5.5</v>
      </c>
      <c r="T47">
        <v>2</v>
      </c>
      <c r="U47">
        <f t="shared" si="2"/>
        <v>7.5</v>
      </c>
    </row>
    <row r="48" spans="1:21" ht="12.75">
      <c r="A48" s="1" t="s">
        <v>96</v>
      </c>
      <c r="B48" s="1" t="s">
        <v>11</v>
      </c>
      <c r="C48" s="1" t="s">
        <v>12</v>
      </c>
      <c r="D48" s="1" t="s">
        <v>97</v>
      </c>
      <c r="E48">
        <v>0</v>
      </c>
      <c r="F48">
        <v>1</v>
      </c>
      <c r="G48">
        <v>1</v>
      </c>
      <c r="H48">
        <v>1</v>
      </c>
      <c r="I48">
        <v>0</v>
      </c>
      <c r="J48">
        <v>1</v>
      </c>
      <c r="K48">
        <v>1</v>
      </c>
      <c r="L48">
        <v>1</v>
      </c>
      <c r="M48">
        <v>1</v>
      </c>
      <c r="N48">
        <v>0</v>
      </c>
      <c r="O48">
        <v>1</v>
      </c>
      <c r="P48">
        <v>0</v>
      </c>
      <c r="Q48">
        <f t="shared" si="0"/>
        <v>8</v>
      </c>
      <c r="R48" s="8">
        <f t="shared" si="1"/>
        <v>0.6666666666666666</v>
      </c>
      <c r="S48">
        <v>4.5</v>
      </c>
      <c r="T48">
        <v>2</v>
      </c>
      <c r="U48">
        <f t="shared" si="2"/>
        <v>6.5</v>
      </c>
    </row>
    <row r="49" spans="1:21" ht="12.75">
      <c r="A49" s="1" t="s">
        <v>98</v>
      </c>
      <c r="B49" s="1" t="s">
        <v>11</v>
      </c>
      <c r="C49" s="1" t="s">
        <v>12</v>
      </c>
      <c r="D49" s="1" t="s">
        <v>99</v>
      </c>
      <c r="E49">
        <v>1</v>
      </c>
      <c r="F49">
        <v>1</v>
      </c>
      <c r="G49">
        <v>1</v>
      </c>
      <c r="H49">
        <v>1</v>
      </c>
      <c r="I49">
        <v>1</v>
      </c>
      <c r="J49">
        <v>1</v>
      </c>
      <c r="K49">
        <v>1</v>
      </c>
      <c r="L49">
        <v>1</v>
      </c>
      <c r="M49">
        <v>1</v>
      </c>
      <c r="N49">
        <v>1</v>
      </c>
      <c r="O49">
        <v>1</v>
      </c>
      <c r="P49">
        <v>1</v>
      </c>
      <c r="Q49">
        <f t="shared" si="0"/>
        <v>12</v>
      </c>
      <c r="R49" s="8">
        <f t="shared" si="1"/>
        <v>1</v>
      </c>
      <c r="S49">
        <v>5.5</v>
      </c>
      <c r="U49">
        <f t="shared" si="2"/>
        <v>5.5</v>
      </c>
    </row>
    <row r="50" spans="1:21" ht="12.75">
      <c r="A50" s="1" t="s">
        <v>100</v>
      </c>
      <c r="B50" s="1" t="s">
        <v>89</v>
      </c>
      <c r="C50" s="1" t="s">
        <v>12</v>
      </c>
      <c r="D50" s="1" t="s">
        <v>101</v>
      </c>
      <c r="E50">
        <v>1</v>
      </c>
      <c r="F50">
        <v>1</v>
      </c>
      <c r="G50">
        <v>1</v>
      </c>
      <c r="H50">
        <v>1</v>
      </c>
      <c r="I50">
        <v>1</v>
      </c>
      <c r="J50">
        <v>1</v>
      </c>
      <c r="K50">
        <v>1</v>
      </c>
      <c r="L50">
        <v>1</v>
      </c>
      <c r="M50">
        <v>1</v>
      </c>
      <c r="N50">
        <v>1</v>
      </c>
      <c r="O50">
        <v>1</v>
      </c>
      <c r="P50">
        <v>1</v>
      </c>
      <c r="Q50">
        <f t="shared" si="0"/>
        <v>12</v>
      </c>
      <c r="R50" s="8">
        <f t="shared" si="1"/>
        <v>1</v>
      </c>
      <c r="S50">
        <v>6.5</v>
      </c>
      <c r="T50">
        <v>2</v>
      </c>
      <c r="U50">
        <f t="shared" si="2"/>
        <v>8.5</v>
      </c>
    </row>
    <row r="51" spans="1:21" ht="12.75">
      <c r="A51" s="1" t="s">
        <v>102</v>
      </c>
      <c r="B51" s="1" t="s">
        <v>11</v>
      </c>
      <c r="C51" s="1" t="s">
        <v>12</v>
      </c>
      <c r="D51" s="1" t="s">
        <v>103</v>
      </c>
      <c r="E51">
        <v>1</v>
      </c>
      <c r="F51">
        <v>1</v>
      </c>
      <c r="G51">
        <v>0</v>
      </c>
      <c r="H51">
        <v>1</v>
      </c>
      <c r="I51">
        <v>0</v>
      </c>
      <c r="J51">
        <v>1</v>
      </c>
      <c r="K51">
        <v>0</v>
      </c>
      <c r="L51">
        <v>1</v>
      </c>
      <c r="M51">
        <v>1</v>
      </c>
      <c r="N51">
        <v>0</v>
      </c>
      <c r="O51">
        <v>1</v>
      </c>
      <c r="P51">
        <v>1</v>
      </c>
      <c r="Q51">
        <f t="shared" si="0"/>
        <v>8</v>
      </c>
      <c r="R51" s="8">
        <f t="shared" si="1"/>
        <v>0.6666666666666666</v>
      </c>
      <c r="S51">
        <v>3.5</v>
      </c>
      <c r="T51">
        <v>2</v>
      </c>
      <c r="U51">
        <f t="shared" si="2"/>
        <v>5.5</v>
      </c>
    </row>
    <row r="52" spans="1:21" ht="12.75">
      <c r="A52" s="1" t="s">
        <v>104</v>
      </c>
      <c r="B52" s="1" t="s">
        <v>11</v>
      </c>
      <c r="C52" s="1" t="s">
        <v>12</v>
      </c>
      <c r="D52" s="1" t="s">
        <v>105</v>
      </c>
      <c r="E52">
        <v>1</v>
      </c>
      <c r="F52">
        <v>0</v>
      </c>
      <c r="G52">
        <v>1</v>
      </c>
      <c r="H52">
        <v>1</v>
      </c>
      <c r="I52">
        <v>1</v>
      </c>
      <c r="J52">
        <v>1</v>
      </c>
      <c r="K52">
        <v>1</v>
      </c>
      <c r="L52">
        <v>1</v>
      </c>
      <c r="M52">
        <v>0</v>
      </c>
      <c r="N52">
        <v>1</v>
      </c>
      <c r="O52">
        <v>1</v>
      </c>
      <c r="P52">
        <v>1</v>
      </c>
      <c r="Q52">
        <f t="shared" si="0"/>
        <v>10</v>
      </c>
      <c r="R52" s="8">
        <f t="shared" si="1"/>
        <v>0.8333333333333334</v>
      </c>
      <c r="S52">
        <v>5</v>
      </c>
      <c r="T52">
        <v>2</v>
      </c>
      <c r="U52">
        <f t="shared" si="2"/>
        <v>7</v>
      </c>
    </row>
    <row r="53" spans="1:21" ht="12.75">
      <c r="A53" s="1" t="s">
        <v>106</v>
      </c>
      <c r="B53" s="1" t="s">
        <v>11</v>
      </c>
      <c r="C53" s="1" t="s">
        <v>12</v>
      </c>
      <c r="D53" s="1" t="s">
        <v>107</v>
      </c>
      <c r="E53">
        <v>1</v>
      </c>
      <c r="F53">
        <v>1</v>
      </c>
      <c r="G53">
        <v>1</v>
      </c>
      <c r="H53">
        <v>1</v>
      </c>
      <c r="I53">
        <v>1</v>
      </c>
      <c r="J53">
        <v>1</v>
      </c>
      <c r="K53">
        <v>1</v>
      </c>
      <c r="L53">
        <v>1</v>
      </c>
      <c r="M53">
        <v>1</v>
      </c>
      <c r="N53">
        <v>1</v>
      </c>
      <c r="O53">
        <v>1</v>
      </c>
      <c r="P53">
        <v>1</v>
      </c>
      <c r="Q53">
        <f t="shared" si="0"/>
        <v>12</v>
      </c>
      <c r="R53" s="8">
        <f t="shared" si="1"/>
        <v>1</v>
      </c>
      <c r="S53">
        <v>6</v>
      </c>
      <c r="T53">
        <v>2</v>
      </c>
      <c r="U53">
        <f t="shared" si="2"/>
        <v>8</v>
      </c>
    </row>
    <row r="54" spans="1:21" ht="12.75">
      <c r="A54" s="1" t="s">
        <v>108</v>
      </c>
      <c r="B54" s="1" t="s">
        <v>11</v>
      </c>
      <c r="C54" s="1" t="s">
        <v>12</v>
      </c>
      <c r="D54" s="1" t="s">
        <v>109</v>
      </c>
      <c r="E54">
        <v>0</v>
      </c>
      <c r="F54">
        <v>1</v>
      </c>
      <c r="G54">
        <v>1</v>
      </c>
      <c r="H54">
        <v>1</v>
      </c>
      <c r="I54">
        <v>1</v>
      </c>
      <c r="J54">
        <v>1</v>
      </c>
      <c r="K54">
        <v>0</v>
      </c>
      <c r="L54">
        <v>1</v>
      </c>
      <c r="M54">
        <v>1</v>
      </c>
      <c r="N54">
        <v>1</v>
      </c>
      <c r="O54">
        <v>1</v>
      </c>
      <c r="P54">
        <v>1</v>
      </c>
      <c r="Q54">
        <f t="shared" si="0"/>
        <v>10</v>
      </c>
      <c r="R54" s="8">
        <f t="shared" si="1"/>
        <v>0.8333333333333334</v>
      </c>
      <c r="S54">
        <v>4.5</v>
      </c>
      <c r="T54">
        <v>2</v>
      </c>
      <c r="U54">
        <f t="shared" si="2"/>
        <v>6.5</v>
      </c>
    </row>
    <row r="55" spans="1:21" ht="12.75">
      <c r="A55" s="1" t="s">
        <v>110</v>
      </c>
      <c r="B55" s="1" t="s">
        <v>11</v>
      </c>
      <c r="C55" s="1" t="s">
        <v>12</v>
      </c>
      <c r="D55" s="1" t="s">
        <v>111</v>
      </c>
      <c r="E55">
        <v>1</v>
      </c>
      <c r="F55">
        <v>1</v>
      </c>
      <c r="G55">
        <v>1</v>
      </c>
      <c r="H55">
        <v>1</v>
      </c>
      <c r="I55">
        <v>1</v>
      </c>
      <c r="J55">
        <v>1</v>
      </c>
      <c r="K55">
        <v>1</v>
      </c>
      <c r="L55">
        <v>1</v>
      </c>
      <c r="M55">
        <v>1</v>
      </c>
      <c r="N55">
        <v>1</v>
      </c>
      <c r="O55">
        <v>1</v>
      </c>
      <c r="P55">
        <v>1</v>
      </c>
      <c r="Q55">
        <f t="shared" si="0"/>
        <v>12</v>
      </c>
      <c r="R55" s="8">
        <f t="shared" si="1"/>
        <v>1</v>
      </c>
      <c r="S55">
        <v>6.5</v>
      </c>
      <c r="T55">
        <v>2</v>
      </c>
      <c r="U55">
        <f t="shared" si="2"/>
        <v>8.5</v>
      </c>
    </row>
    <row r="56" spans="1:21" ht="12.75">
      <c r="A56" s="1" t="s">
        <v>112</v>
      </c>
      <c r="B56" s="1" t="s">
        <v>11</v>
      </c>
      <c r="C56" s="1" t="s">
        <v>12</v>
      </c>
      <c r="D56" s="1" t="s">
        <v>113</v>
      </c>
      <c r="E56">
        <v>1</v>
      </c>
      <c r="F56">
        <v>1</v>
      </c>
      <c r="G56">
        <v>1</v>
      </c>
      <c r="H56">
        <v>1</v>
      </c>
      <c r="I56">
        <v>1</v>
      </c>
      <c r="J56">
        <v>1</v>
      </c>
      <c r="K56">
        <v>0</v>
      </c>
      <c r="L56">
        <v>1</v>
      </c>
      <c r="M56">
        <v>0</v>
      </c>
      <c r="N56">
        <v>0</v>
      </c>
      <c r="O56">
        <v>1</v>
      </c>
      <c r="P56">
        <v>0</v>
      </c>
      <c r="Q56">
        <f t="shared" si="0"/>
        <v>8</v>
      </c>
      <c r="R56" s="8">
        <f t="shared" si="1"/>
        <v>0.6666666666666666</v>
      </c>
      <c r="S56" s="10">
        <v>0</v>
      </c>
      <c r="T56">
        <v>2</v>
      </c>
      <c r="U56">
        <f t="shared" si="2"/>
        <v>2</v>
      </c>
    </row>
    <row r="57" spans="1:21" ht="12.75">
      <c r="A57" s="1" t="s">
        <v>114</v>
      </c>
      <c r="B57" s="1" t="s">
        <v>11</v>
      </c>
      <c r="C57" s="1" t="s">
        <v>12</v>
      </c>
      <c r="D57" s="1" t="s">
        <v>115</v>
      </c>
      <c r="E57">
        <v>1</v>
      </c>
      <c r="F57">
        <v>1</v>
      </c>
      <c r="G57">
        <v>1</v>
      </c>
      <c r="H57">
        <v>1</v>
      </c>
      <c r="I57">
        <v>1</v>
      </c>
      <c r="J57">
        <v>1</v>
      </c>
      <c r="K57">
        <v>1</v>
      </c>
      <c r="L57">
        <v>1</v>
      </c>
      <c r="M57">
        <v>0</v>
      </c>
      <c r="N57">
        <v>0</v>
      </c>
      <c r="O57">
        <v>1</v>
      </c>
      <c r="P57">
        <v>1</v>
      </c>
      <c r="Q57">
        <f t="shared" si="0"/>
        <v>10</v>
      </c>
      <c r="R57" s="8">
        <f t="shared" si="1"/>
        <v>0.8333333333333334</v>
      </c>
      <c r="S57">
        <v>3.5</v>
      </c>
      <c r="T57">
        <v>2</v>
      </c>
      <c r="U57">
        <f t="shared" si="2"/>
        <v>5.5</v>
      </c>
    </row>
    <row r="58" spans="1:21" ht="12.75">
      <c r="A58" s="1" t="s">
        <v>116</v>
      </c>
      <c r="B58" s="1" t="s">
        <v>11</v>
      </c>
      <c r="C58" s="1" t="s">
        <v>12</v>
      </c>
      <c r="D58" s="1" t="s">
        <v>117</v>
      </c>
      <c r="E58">
        <v>1</v>
      </c>
      <c r="F58">
        <v>1</v>
      </c>
      <c r="G58">
        <v>1</v>
      </c>
      <c r="H58">
        <v>1</v>
      </c>
      <c r="I58">
        <v>1</v>
      </c>
      <c r="J58">
        <v>1</v>
      </c>
      <c r="K58">
        <v>1</v>
      </c>
      <c r="L58">
        <v>1</v>
      </c>
      <c r="M58">
        <v>1</v>
      </c>
      <c r="N58">
        <v>1</v>
      </c>
      <c r="O58">
        <v>1</v>
      </c>
      <c r="P58">
        <v>1</v>
      </c>
      <c r="Q58">
        <f t="shared" si="0"/>
        <v>12</v>
      </c>
      <c r="R58" s="8">
        <f t="shared" si="1"/>
        <v>1</v>
      </c>
      <c r="S58">
        <v>4</v>
      </c>
      <c r="U58">
        <f t="shared" si="2"/>
        <v>4</v>
      </c>
    </row>
    <row r="59" spans="1:21" ht="12.75">
      <c r="A59" s="1" t="s">
        <v>118</v>
      </c>
      <c r="B59" s="1" t="s">
        <v>11</v>
      </c>
      <c r="C59" s="1" t="s">
        <v>12</v>
      </c>
      <c r="D59" s="1" t="s">
        <v>119</v>
      </c>
      <c r="E59">
        <v>1</v>
      </c>
      <c r="F59">
        <v>1</v>
      </c>
      <c r="G59">
        <v>1</v>
      </c>
      <c r="H59">
        <v>1</v>
      </c>
      <c r="I59">
        <v>1</v>
      </c>
      <c r="J59">
        <v>1</v>
      </c>
      <c r="K59">
        <v>1</v>
      </c>
      <c r="L59">
        <v>1</v>
      </c>
      <c r="M59">
        <v>1</v>
      </c>
      <c r="N59">
        <v>1</v>
      </c>
      <c r="O59">
        <v>1</v>
      </c>
      <c r="P59">
        <v>1</v>
      </c>
      <c r="Q59">
        <f t="shared" si="0"/>
        <v>12</v>
      </c>
      <c r="R59" s="8">
        <f t="shared" si="1"/>
        <v>1</v>
      </c>
      <c r="S59">
        <v>6.5</v>
      </c>
      <c r="T59">
        <v>2</v>
      </c>
      <c r="U59">
        <f t="shared" si="2"/>
        <v>8.5</v>
      </c>
    </row>
    <row r="60" spans="1:21" ht="12.75">
      <c r="A60" s="1" t="s">
        <v>120</v>
      </c>
      <c r="B60" s="1" t="s">
        <v>11</v>
      </c>
      <c r="C60" s="1" t="s">
        <v>12</v>
      </c>
      <c r="D60" s="1" t="s">
        <v>121</v>
      </c>
      <c r="E60">
        <v>0</v>
      </c>
      <c r="F60">
        <v>0</v>
      </c>
      <c r="G60">
        <v>1</v>
      </c>
      <c r="H60">
        <v>1</v>
      </c>
      <c r="I60">
        <v>0</v>
      </c>
      <c r="J60">
        <v>1</v>
      </c>
      <c r="K60">
        <v>1</v>
      </c>
      <c r="L60">
        <v>1</v>
      </c>
      <c r="M60">
        <v>1</v>
      </c>
      <c r="N60">
        <v>1</v>
      </c>
      <c r="O60">
        <v>1</v>
      </c>
      <c r="P60">
        <v>1</v>
      </c>
      <c r="Q60">
        <f t="shared" si="0"/>
        <v>9</v>
      </c>
      <c r="R60" s="8">
        <f t="shared" si="1"/>
        <v>0.75</v>
      </c>
      <c r="S60">
        <v>4.5</v>
      </c>
      <c r="U60">
        <f t="shared" si="2"/>
        <v>4.5</v>
      </c>
    </row>
    <row r="61" spans="1:21" ht="12.75">
      <c r="A61" s="1" t="s">
        <v>122</v>
      </c>
      <c r="B61" s="1" t="s">
        <v>11</v>
      </c>
      <c r="C61" s="1" t="s">
        <v>12</v>
      </c>
      <c r="D61" s="1" t="s">
        <v>123</v>
      </c>
      <c r="E61">
        <v>1</v>
      </c>
      <c r="F61">
        <v>1</v>
      </c>
      <c r="G61">
        <v>1</v>
      </c>
      <c r="H61">
        <v>1</v>
      </c>
      <c r="I61">
        <v>1</v>
      </c>
      <c r="J61">
        <v>1</v>
      </c>
      <c r="K61">
        <v>1</v>
      </c>
      <c r="L61">
        <v>1</v>
      </c>
      <c r="M61">
        <v>1</v>
      </c>
      <c r="N61">
        <v>1</v>
      </c>
      <c r="O61">
        <v>1</v>
      </c>
      <c r="P61">
        <v>1</v>
      </c>
      <c r="Q61">
        <f t="shared" si="0"/>
        <v>12</v>
      </c>
      <c r="R61" s="8">
        <f t="shared" si="1"/>
        <v>1</v>
      </c>
      <c r="S61">
        <v>5</v>
      </c>
      <c r="T61">
        <v>2</v>
      </c>
      <c r="U61">
        <f t="shared" si="2"/>
        <v>7</v>
      </c>
    </row>
    <row r="62" spans="1:21" ht="12.75">
      <c r="A62" s="1" t="s">
        <v>124</v>
      </c>
      <c r="B62" s="1" t="s">
        <v>11</v>
      </c>
      <c r="C62" s="1" t="s">
        <v>12</v>
      </c>
      <c r="D62" s="1" t="s">
        <v>125</v>
      </c>
      <c r="E62">
        <v>1</v>
      </c>
      <c r="F62">
        <v>1</v>
      </c>
      <c r="G62">
        <v>1</v>
      </c>
      <c r="H62">
        <v>1</v>
      </c>
      <c r="I62">
        <v>1</v>
      </c>
      <c r="J62">
        <v>1</v>
      </c>
      <c r="K62">
        <v>1</v>
      </c>
      <c r="L62">
        <v>1</v>
      </c>
      <c r="M62">
        <v>1</v>
      </c>
      <c r="N62">
        <v>1</v>
      </c>
      <c r="O62">
        <v>1</v>
      </c>
      <c r="P62">
        <v>1</v>
      </c>
      <c r="Q62">
        <f t="shared" si="0"/>
        <v>12</v>
      </c>
      <c r="R62" s="8">
        <f t="shared" si="1"/>
        <v>1</v>
      </c>
      <c r="S62">
        <v>8.5</v>
      </c>
      <c r="T62">
        <v>2</v>
      </c>
      <c r="U62">
        <v>10</v>
      </c>
    </row>
    <row r="63" spans="1:21" ht="12.75">
      <c r="A63" s="1" t="s">
        <v>126</v>
      </c>
      <c r="B63" s="1" t="s">
        <v>11</v>
      </c>
      <c r="C63" s="1" t="s">
        <v>12</v>
      </c>
      <c r="D63" s="1" t="s">
        <v>127</v>
      </c>
      <c r="E63">
        <v>1</v>
      </c>
      <c r="F63">
        <v>1</v>
      </c>
      <c r="G63">
        <v>1</v>
      </c>
      <c r="H63">
        <v>1</v>
      </c>
      <c r="I63">
        <v>1</v>
      </c>
      <c r="J63">
        <v>1</v>
      </c>
      <c r="K63">
        <v>1</v>
      </c>
      <c r="L63">
        <v>1</v>
      </c>
      <c r="M63">
        <v>1</v>
      </c>
      <c r="N63">
        <v>1</v>
      </c>
      <c r="O63">
        <v>1</v>
      </c>
      <c r="P63">
        <v>1</v>
      </c>
      <c r="Q63">
        <f t="shared" si="0"/>
        <v>12</v>
      </c>
      <c r="R63" s="8">
        <f t="shared" si="1"/>
        <v>1</v>
      </c>
      <c r="S63">
        <v>6.5</v>
      </c>
      <c r="T63">
        <v>2</v>
      </c>
      <c r="U63">
        <f t="shared" si="2"/>
        <v>8.5</v>
      </c>
    </row>
    <row r="64" spans="1:21" ht="12.75">
      <c r="A64" s="6">
        <v>11370050</v>
      </c>
      <c r="D64" s="1" t="s">
        <v>128</v>
      </c>
      <c r="E64">
        <v>1</v>
      </c>
      <c r="F64">
        <v>1</v>
      </c>
      <c r="G64">
        <v>1</v>
      </c>
      <c r="H64">
        <v>1</v>
      </c>
      <c r="I64">
        <v>1</v>
      </c>
      <c r="J64">
        <v>1</v>
      </c>
      <c r="K64">
        <v>1</v>
      </c>
      <c r="L64">
        <v>1</v>
      </c>
      <c r="M64">
        <v>1</v>
      </c>
      <c r="N64">
        <v>1</v>
      </c>
      <c r="O64">
        <v>1</v>
      </c>
      <c r="P64">
        <v>1</v>
      </c>
      <c r="Q64">
        <f t="shared" si="0"/>
        <v>12</v>
      </c>
      <c r="R64" s="8">
        <f t="shared" si="1"/>
        <v>1</v>
      </c>
      <c r="S64">
        <v>3.5</v>
      </c>
      <c r="T64">
        <v>2</v>
      </c>
      <c r="U64">
        <f t="shared" si="2"/>
        <v>5.5</v>
      </c>
    </row>
    <row r="65" spans="1:21" ht="12.75">
      <c r="A65" s="5">
        <v>8694819</v>
      </c>
      <c r="D65" s="1" t="s">
        <v>129</v>
      </c>
      <c r="E65">
        <v>1</v>
      </c>
      <c r="F65">
        <v>0</v>
      </c>
      <c r="G65">
        <v>0</v>
      </c>
      <c r="H65">
        <v>1</v>
      </c>
      <c r="I65">
        <v>1</v>
      </c>
      <c r="J65">
        <v>1</v>
      </c>
      <c r="K65">
        <v>1</v>
      </c>
      <c r="L65">
        <v>1</v>
      </c>
      <c r="M65">
        <v>1</v>
      </c>
      <c r="N65">
        <v>0</v>
      </c>
      <c r="O65">
        <v>1</v>
      </c>
      <c r="P65">
        <v>1</v>
      </c>
      <c r="Q65">
        <f t="shared" si="0"/>
        <v>9</v>
      </c>
      <c r="R65" s="8">
        <f t="shared" si="1"/>
        <v>0.75</v>
      </c>
      <c r="S65">
        <v>7</v>
      </c>
      <c r="T65">
        <v>2</v>
      </c>
      <c r="U65">
        <f t="shared" si="2"/>
        <v>9</v>
      </c>
    </row>
    <row r="66" spans="1:21" ht="12.75">
      <c r="A66" s="5">
        <v>11210530</v>
      </c>
      <c r="D66" s="1" t="s">
        <v>130</v>
      </c>
      <c r="E66">
        <v>1</v>
      </c>
      <c r="F66">
        <v>1</v>
      </c>
      <c r="G66">
        <v>1</v>
      </c>
      <c r="H66">
        <v>1</v>
      </c>
      <c r="I66">
        <v>1</v>
      </c>
      <c r="J66">
        <v>1</v>
      </c>
      <c r="K66">
        <v>1</v>
      </c>
      <c r="L66">
        <v>1</v>
      </c>
      <c r="M66">
        <v>1</v>
      </c>
      <c r="N66">
        <v>1</v>
      </c>
      <c r="O66">
        <v>1</v>
      </c>
      <c r="P66">
        <v>1</v>
      </c>
      <c r="Q66">
        <f t="shared" si="0"/>
        <v>12</v>
      </c>
      <c r="R66" s="8">
        <f t="shared" si="1"/>
        <v>1</v>
      </c>
      <c r="S66">
        <v>5</v>
      </c>
      <c r="T66">
        <v>2</v>
      </c>
      <c r="U66">
        <f t="shared" si="2"/>
        <v>7</v>
      </c>
    </row>
    <row r="67" spans="1:21" ht="12.75">
      <c r="A67" s="5">
        <v>11296589</v>
      </c>
      <c r="D67" s="1" t="s">
        <v>131</v>
      </c>
      <c r="E67">
        <v>1</v>
      </c>
      <c r="F67">
        <v>1</v>
      </c>
      <c r="G67">
        <v>1</v>
      </c>
      <c r="H67">
        <v>1</v>
      </c>
      <c r="I67">
        <v>1</v>
      </c>
      <c r="J67">
        <v>1</v>
      </c>
      <c r="K67">
        <v>1</v>
      </c>
      <c r="L67">
        <v>1</v>
      </c>
      <c r="M67">
        <v>1</v>
      </c>
      <c r="N67">
        <v>1</v>
      </c>
      <c r="O67">
        <v>1</v>
      </c>
      <c r="P67">
        <v>1</v>
      </c>
      <c r="Q67">
        <f t="shared" si="0"/>
        <v>12</v>
      </c>
      <c r="R67" s="8">
        <f t="shared" si="1"/>
        <v>1</v>
      </c>
      <c r="S67">
        <v>4.5</v>
      </c>
      <c r="U67">
        <f t="shared" si="2"/>
        <v>4.5</v>
      </c>
    </row>
    <row r="68" spans="1:21" ht="12.75">
      <c r="A68" s="5">
        <v>11370112</v>
      </c>
      <c r="D68" s="1" t="s">
        <v>132</v>
      </c>
      <c r="E68">
        <v>1</v>
      </c>
      <c r="F68">
        <v>1</v>
      </c>
      <c r="G68">
        <v>1</v>
      </c>
      <c r="H68">
        <v>1</v>
      </c>
      <c r="I68">
        <v>1</v>
      </c>
      <c r="J68">
        <v>1</v>
      </c>
      <c r="K68">
        <v>1</v>
      </c>
      <c r="L68">
        <v>1</v>
      </c>
      <c r="M68">
        <v>1</v>
      </c>
      <c r="N68">
        <v>1</v>
      </c>
      <c r="O68">
        <v>1</v>
      </c>
      <c r="P68">
        <v>1</v>
      </c>
      <c r="Q68">
        <f t="shared" si="0"/>
        <v>12</v>
      </c>
      <c r="R68" s="8">
        <f t="shared" si="1"/>
        <v>1</v>
      </c>
      <c r="S68">
        <v>5</v>
      </c>
      <c r="T68">
        <v>2</v>
      </c>
      <c r="U68">
        <f t="shared" si="2"/>
        <v>7</v>
      </c>
    </row>
    <row r="69" spans="1:21" ht="12.75">
      <c r="A69" s="5">
        <v>11210669</v>
      </c>
      <c r="D69" s="1" t="s">
        <v>133</v>
      </c>
      <c r="E69">
        <v>1</v>
      </c>
      <c r="F69">
        <v>1</v>
      </c>
      <c r="G69">
        <v>1</v>
      </c>
      <c r="H69">
        <v>1</v>
      </c>
      <c r="I69">
        <v>1</v>
      </c>
      <c r="J69">
        <v>1</v>
      </c>
      <c r="K69">
        <v>1</v>
      </c>
      <c r="L69">
        <v>1</v>
      </c>
      <c r="M69">
        <v>1</v>
      </c>
      <c r="N69">
        <v>1</v>
      </c>
      <c r="O69">
        <v>1</v>
      </c>
      <c r="P69">
        <v>1</v>
      </c>
      <c r="Q69">
        <f t="shared" si="0"/>
        <v>12</v>
      </c>
      <c r="R69" s="8">
        <f t="shared" si="1"/>
        <v>1</v>
      </c>
      <c r="S69">
        <v>3.5</v>
      </c>
      <c r="T69">
        <v>2</v>
      </c>
      <c r="U69">
        <f t="shared" si="2"/>
        <v>5.5</v>
      </c>
    </row>
    <row r="70" spans="1:21" ht="12.75">
      <c r="A70" s="5">
        <v>11370108</v>
      </c>
      <c r="D70" s="1" t="s">
        <v>134</v>
      </c>
      <c r="E70">
        <v>1</v>
      </c>
      <c r="F70">
        <v>1</v>
      </c>
      <c r="G70">
        <v>1</v>
      </c>
      <c r="H70">
        <v>1</v>
      </c>
      <c r="I70">
        <v>1</v>
      </c>
      <c r="J70">
        <v>1</v>
      </c>
      <c r="K70">
        <v>1</v>
      </c>
      <c r="L70">
        <v>1</v>
      </c>
      <c r="M70">
        <v>0</v>
      </c>
      <c r="N70">
        <v>1</v>
      </c>
      <c r="O70">
        <v>1</v>
      </c>
      <c r="P70">
        <v>1</v>
      </c>
      <c r="Q70">
        <f t="shared" si="0"/>
        <v>11</v>
      </c>
      <c r="R70" s="8">
        <f t="shared" si="1"/>
        <v>0.9166666666666666</v>
      </c>
      <c r="S70">
        <v>4.5</v>
      </c>
      <c r="U70">
        <f t="shared" si="2"/>
        <v>4.5</v>
      </c>
    </row>
    <row r="71" spans="1:21" ht="12.75">
      <c r="A71" s="5">
        <v>11370129</v>
      </c>
      <c r="D71" s="1" t="s">
        <v>135</v>
      </c>
      <c r="E71">
        <v>1</v>
      </c>
      <c r="F71">
        <v>1</v>
      </c>
      <c r="G71">
        <v>1</v>
      </c>
      <c r="H71">
        <v>1</v>
      </c>
      <c r="I71">
        <v>1</v>
      </c>
      <c r="J71">
        <v>1</v>
      </c>
      <c r="K71">
        <v>1</v>
      </c>
      <c r="L71">
        <v>1</v>
      </c>
      <c r="M71">
        <v>1</v>
      </c>
      <c r="N71">
        <v>1</v>
      </c>
      <c r="O71">
        <v>1</v>
      </c>
      <c r="P71">
        <v>1</v>
      </c>
      <c r="Q71">
        <f t="shared" si="0"/>
        <v>12</v>
      </c>
      <c r="R71" s="8">
        <f t="shared" si="1"/>
        <v>1</v>
      </c>
      <c r="S71">
        <v>6</v>
      </c>
      <c r="U71">
        <f t="shared" si="2"/>
        <v>6</v>
      </c>
    </row>
    <row r="72" spans="1:21" ht="12.75">
      <c r="A72" s="5">
        <v>11210968</v>
      </c>
      <c r="D72" s="1" t="s">
        <v>137</v>
      </c>
      <c r="E72">
        <v>0</v>
      </c>
      <c r="F72">
        <v>1</v>
      </c>
      <c r="G72">
        <v>1</v>
      </c>
      <c r="H72">
        <v>1</v>
      </c>
      <c r="I72">
        <v>1</v>
      </c>
      <c r="J72">
        <v>1</v>
      </c>
      <c r="K72">
        <v>1</v>
      </c>
      <c r="L72">
        <v>1</v>
      </c>
      <c r="M72">
        <v>1</v>
      </c>
      <c r="N72">
        <v>1</v>
      </c>
      <c r="O72">
        <v>1</v>
      </c>
      <c r="P72">
        <v>1</v>
      </c>
      <c r="Q72">
        <f>SUM(E72:P72)</f>
        <v>11</v>
      </c>
      <c r="R72" s="8">
        <f>+Q72/$O$1</f>
        <v>0.9166666666666666</v>
      </c>
      <c r="S72">
        <v>9</v>
      </c>
      <c r="U72">
        <f>+T72+S72</f>
        <v>9</v>
      </c>
    </row>
    <row r="73" spans="1:21" ht="12.75">
      <c r="A73" s="5">
        <v>11384671</v>
      </c>
      <c r="B73" s="4"/>
      <c r="C73" s="4"/>
      <c r="D73" s="5" t="s">
        <v>138</v>
      </c>
      <c r="E73">
        <v>1</v>
      </c>
      <c r="F73">
        <v>1</v>
      </c>
      <c r="G73">
        <v>1</v>
      </c>
      <c r="H73">
        <v>1</v>
      </c>
      <c r="I73">
        <v>1</v>
      </c>
      <c r="J73">
        <v>1</v>
      </c>
      <c r="K73">
        <v>1</v>
      </c>
      <c r="L73">
        <v>1</v>
      </c>
      <c r="M73">
        <v>1</v>
      </c>
      <c r="N73">
        <v>1</v>
      </c>
      <c r="O73">
        <v>1</v>
      </c>
      <c r="P73">
        <v>1</v>
      </c>
      <c r="Q73">
        <f>SUM(E73:P73)</f>
        <v>12</v>
      </c>
      <c r="R73" s="8">
        <f>+Q73/$O$1</f>
        <v>1</v>
      </c>
      <c r="S73">
        <v>5</v>
      </c>
      <c r="U73">
        <f>+T73+S73</f>
        <v>5</v>
      </c>
    </row>
  </sheetData>
  <sheetProtection/>
  <printOptions/>
  <pageMargins left="0.787401575" right="0.787401575" top="0.984251969" bottom="0.984251969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Edgard Monforte Merlo</dc:creator>
  <cp:keywords/>
  <dc:description/>
  <cp:lastModifiedBy>merlo</cp:lastModifiedBy>
  <dcterms:created xsi:type="dcterms:W3CDTF">2019-03-08T01:31:19Z</dcterms:created>
  <dcterms:modified xsi:type="dcterms:W3CDTF">2019-06-28T01:35:22Z</dcterms:modified>
  <cp:category/>
  <cp:version/>
  <cp:contentType/>
  <cp:contentStatus/>
</cp:coreProperties>
</file>