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2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<sst xmlns="http://schemas.openxmlformats.org/spreadsheetml/2006/main" count="218" uniqueCount="127">
  <si>
    <t>Disciplina:</t>
  </si>
  <si>
    <t>RAD1705</t>
  </si>
  <si>
    <t>Turma:</t>
  </si>
  <si>
    <t>2019102</t>
  </si>
  <si>
    <t>Código</t>
  </si>
  <si>
    <t>Ingresso</t>
  </si>
  <si>
    <t>Curso</t>
  </si>
  <si>
    <t>Nome</t>
  </si>
  <si>
    <t>11211701</t>
  </si>
  <si>
    <t>2019/1</t>
  </si>
  <si>
    <t>81003</t>
  </si>
  <si>
    <t>Ana Luiza Corezola Sanches</t>
  </si>
  <si>
    <t>11272321</t>
  </si>
  <si>
    <t>Arthur Felipe Cavalcante da Cruz</t>
  </si>
  <si>
    <t>11272422</t>
  </si>
  <si>
    <t>Bruno Cesar da Silva Correa</t>
  </si>
  <si>
    <t>10726926</t>
  </si>
  <si>
    <t>2018/1</t>
  </si>
  <si>
    <t>81101</t>
  </si>
  <si>
    <t>Bruno Monetti Zannon Passos</t>
  </si>
  <si>
    <t>7127081</t>
  </si>
  <si>
    <t>2012/1</t>
  </si>
  <si>
    <t>Caio Marchini</t>
  </si>
  <si>
    <t>11272342</t>
  </si>
  <si>
    <t>Camila Pereira da Silva</t>
  </si>
  <si>
    <t>8934480</t>
  </si>
  <si>
    <t>Carolina Assunção Crumo</t>
  </si>
  <si>
    <t>11370133</t>
  </si>
  <si>
    <t>Demetrius Alves Cabral Filho</t>
  </si>
  <si>
    <t>11366580</t>
  </si>
  <si>
    <t>Evandro Oliveira Silva</t>
  </si>
  <si>
    <t>9368744</t>
  </si>
  <si>
    <t>Fabricio da Cruz Foroni</t>
  </si>
  <si>
    <t>9787690</t>
  </si>
  <si>
    <t>Fernanda Santos Lins</t>
  </si>
  <si>
    <t>11211483</t>
  </si>
  <si>
    <t>Gabriel Nunes Correa</t>
  </si>
  <si>
    <t>10828134</t>
  </si>
  <si>
    <t>Gabriela Sales Carvalho</t>
  </si>
  <si>
    <t>11370067</t>
  </si>
  <si>
    <t>Guilherme Augusto Santos</t>
  </si>
  <si>
    <t>11352230</t>
  </si>
  <si>
    <t>Guilherme Lopes Turini</t>
  </si>
  <si>
    <t>11272401</t>
  </si>
  <si>
    <t>Guilherme Marcelino Pereira</t>
  </si>
  <si>
    <t>11319490</t>
  </si>
  <si>
    <t>Guilherme Zen Bertolazzi</t>
  </si>
  <si>
    <t>6773953</t>
  </si>
  <si>
    <t>Gustavo Liotti</t>
  </si>
  <si>
    <t>11211851</t>
  </si>
  <si>
    <t>Heloize Cristina de Almeida</t>
  </si>
  <si>
    <t>11211396</t>
  </si>
  <si>
    <t>Henrique Romero de Campos</t>
  </si>
  <si>
    <t>11272300</t>
  </si>
  <si>
    <t>Isabella de Paiva Pallos</t>
  </si>
  <si>
    <t>11370092</t>
  </si>
  <si>
    <t>Joao Antonio Silva Bartsch</t>
  </si>
  <si>
    <t>10716171</t>
  </si>
  <si>
    <t>Joao Pedro Amaral Segura</t>
  </si>
  <si>
    <t>11211340</t>
  </si>
  <si>
    <t>Lorenzo Rodrigues Caparros</t>
  </si>
  <si>
    <t>11211649</t>
  </si>
  <si>
    <t>Lucas Bento Chaves Santana</t>
  </si>
  <si>
    <t>10317291</t>
  </si>
  <si>
    <t>Luis Eduardo Ribeiro Nisiyamamoto</t>
  </si>
  <si>
    <t>11210993</t>
  </si>
  <si>
    <t>Luiza Marques Peralta</t>
  </si>
  <si>
    <t>11315401</t>
  </si>
  <si>
    <t>Mariana Felicio Arantes</t>
  </si>
  <si>
    <t>11370088</t>
  </si>
  <si>
    <t>Matheus Alexandre Fulanetto</t>
  </si>
  <si>
    <t>11211354</t>
  </si>
  <si>
    <t>Matheus Henrique Diverno</t>
  </si>
  <si>
    <t>11272485</t>
  </si>
  <si>
    <t>Mauricio Alexandre Belchior</t>
  </si>
  <si>
    <t>11319531</t>
  </si>
  <si>
    <t>Paola Lourdeiro Alves</t>
  </si>
  <si>
    <t>6768800</t>
  </si>
  <si>
    <t>Paulo Henrique Guimaraes de Souza</t>
  </si>
  <si>
    <t>11296634</t>
  </si>
  <si>
    <t>Pedro Brandini Gomes</t>
  </si>
  <si>
    <t>11390852</t>
  </si>
  <si>
    <t>Pedro Henrique de Andrade Pimenta</t>
  </si>
  <si>
    <t>7985072</t>
  </si>
  <si>
    <t>Pedro Henrique Fonseca Turra</t>
  </si>
  <si>
    <t>11381556</t>
  </si>
  <si>
    <t>Pedro Henrique Lima Maximo da Silva</t>
  </si>
  <si>
    <t>11211566</t>
  </si>
  <si>
    <t>Rafael Humberto Ferreira</t>
  </si>
  <si>
    <t>8615229</t>
  </si>
  <si>
    <t>Sabrina Galatti Rosa</t>
  </si>
  <si>
    <t>8622266</t>
  </si>
  <si>
    <t>Sofia Pignoli de Castro</t>
  </si>
  <si>
    <t>11370071</t>
  </si>
  <si>
    <t>Sophia Silva Dragao</t>
  </si>
  <si>
    <t>11366569</t>
  </si>
  <si>
    <t>Thales Kuymjian Belentani</t>
  </si>
  <si>
    <t>10432011</t>
  </si>
  <si>
    <t>Vanessa Oliveira Campos</t>
  </si>
  <si>
    <t>11296655</t>
  </si>
  <si>
    <t>Victor Garcia Paravani</t>
  </si>
  <si>
    <t>11210989</t>
  </si>
  <si>
    <t>Victor Leonello Pilao de Almeida</t>
  </si>
  <si>
    <t>11211844</t>
  </si>
  <si>
    <t>Vinicius Fabbio Carrocini</t>
  </si>
  <si>
    <t>11211382</t>
  </si>
  <si>
    <t>Vinicius Siqueira Pereira</t>
  </si>
  <si>
    <t>11211531</t>
  </si>
  <si>
    <t>Wellington Levy Sousa Viana</t>
  </si>
  <si>
    <t xml:space="preserve">Modelos Aplicados </t>
  </si>
  <si>
    <t>Noite</t>
  </si>
  <si>
    <t>c2 sl 44</t>
  </si>
  <si>
    <t>c2 sl 91</t>
  </si>
  <si>
    <t>fim c2</t>
  </si>
  <si>
    <t>C3 SL63</t>
  </si>
  <si>
    <t xml:space="preserve">prova p1 </t>
  </si>
  <si>
    <t>c5 sl 79</t>
  </si>
  <si>
    <t>PBL1</t>
  </si>
  <si>
    <t>PBL2</t>
  </si>
  <si>
    <t>P2</t>
  </si>
  <si>
    <t>P1</t>
  </si>
  <si>
    <t>Chamadas</t>
  </si>
  <si>
    <t>Presença</t>
  </si>
  <si>
    <t>% Pres</t>
  </si>
  <si>
    <t>Nota P1</t>
  </si>
  <si>
    <t>PBL</t>
  </si>
  <si>
    <t>M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</si>
</sst>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" fontId="43" fillId="0" borderId="0" xfId="0" applyNumberFormat="1" applyFont="1" applyAlignment="1">
      <alignment/>
    </xf>
    <xf numFmtId="9" fontId="0" fillId="0" borderId="0" xfId="49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2" sqref="S2"/>
    </sheetView>
  </sheetViews>
  <sheetFormatPr defaultColWidth="9.140625" defaultRowHeight="12.75"/>
  <cols>
    <col min="4" max="4" width="32.7109375" style="0" bestFit="1" customWidth="1"/>
  </cols>
  <sheetData>
    <row r="1" spans="1:18" ht="12.75">
      <c r="A1" s="2" t="s">
        <v>109</v>
      </c>
      <c r="B1" s="1"/>
      <c r="D1" s="6" t="s">
        <v>110</v>
      </c>
      <c r="J1" s="9" t="s">
        <v>115</v>
      </c>
      <c r="K1" s="10">
        <v>43622</v>
      </c>
      <c r="L1" s="9"/>
      <c r="M1" s="9" t="s">
        <v>119</v>
      </c>
      <c r="N1" s="10">
        <v>43643</v>
      </c>
      <c r="Q1" t="s">
        <v>121</v>
      </c>
      <c r="R1">
        <v>13</v>
      </c>
    </row>
    <row r="2" spans="1:14" ht="12.75">
      <c r="A2" s="2" t="s">
        <v>0</v>
      </c>
      <c r="B2" s="1" t="s">
        <v>1</v>
      </c>
      <c r="J2" s="9" t="s">
        <v>118</v>
      </c>
      <c r="K2" s="10">
        <v>43629</v>
      </c>
      <c r="L2" s="9"/>
      <c r="M2" s="9"/>
      <c r="N2" s="9"/>
    </row>
    <row r="3" spans="1:2" ht="12.75">
      <c r="A3" s="2" t="s">
        <v>2</v>
      </c>
      <c r="B3" s="1" t="s">
        <v>3</v>
      </c>
    </row>
    <row r="4" spans="7:22" ht="12.75">
      <c r="G4" t="s">
        <v>111</v>
      </c>
      <c r="H4" s="4" t="s">
        <v>112</v>
      </c>
      <c r="I4" s="4" t="s">
        <v>113</v>
      </c>
      <c r="J4" s="8" t="s">
        <v>117</v>
      </c>
      <c r="K4" s="4" t="s">
        <v>114</v>
      </c>
      <c r="N4" t="s">
        <v>116</v>
      </c>
      <c r="P4" t="s">
        <v>120</v>
      </c>
      <c r="R4" t="s">
        <v>122</v>
      </c>
      <c r="S4" s="9" t="s">
        <v>123</v>
      </c>
      <c r="T4" s="6" t="s">
        <v>124</v>
      </c>
      <c r="U4" s="9" t="s">
        <v>125</v>
      </c>
      <c r="V4" s="9" t="s">
        <v>126</v>
      </c>
    </row>
    <row r="5" spans="5:17" ht="12.75">
      <c r="E5" s="5">
        <v>43538</v>
      </c>
      <c r="F5" s="5">
        <v>43545</v>
      </c>
      <c r="G5" s="5">
        <v>43552</v>
      </c>
      <c r="H5" s="5">
        <v>43559</v>
      </c>
      <c r="I5" s="5">
        <v>43566</v>
      </c>
      <c r="J5" s="7">
        <v>43580</v>
      </c>
      <c r="K5" s="7">
        <v>43587</v>
      </c>
      <c r="L5" s="7">
        <v>43594</v>
      </c>
      <c r="M5" s="7">
        <v>43601</v>
      </c>
      <c r="N5" s="7">
        <v>43608</v>
      </c>
      <c r="O5" s="7">
        <v>43615</v>
      </c>
      <c r="P5" s="7">
        <v>43622</v>
      </c>
      <c r="Q5" s="7">
        <v>43629</v>
      </c>
    </row>
    <row r="6" spans="1:4" ht="12.75">
      <c r="A6" s="2" t="s">
        <v>4</v>
      </c>
      <c r="B6" s="2" t="s">
        <v>5</v>
      </c>
      <c r="C6" s="2" t="s">
        <v>6</v>
      </c>
      <c r="D6" s="2" t="s">
        <v>7</v>
      </c>
    </row>
    <row r="7" spans="1:22" ht="12.75">
      <c r="A7" s="1" t="s">
        <v>8</v>
      </c>
      <c r="B7" s="1" t="s">
        <v>9</v>
      </c>
      <c r="C7" s="1" t="s">
        <v>10</v>
      </c>
      <c r="D7" s="1" t="s">
        <v>11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f>SUM(E7:Q7)</f>
        <v>13</v>
      </c>
      <c r="S7" s="11">
        <f>+R7/$R$1</f>
        <v>1</v>
      </c>
      <c r="T7">
        <v>7</v>
      </c>
      <c r="U7">
        <v>2</v>
      </c>
      <c r="V7">
        <f>+U7+T7</f>
        <v>9</v>
      </c>
    </row>
    <row r="8" spans="1:22" ht="12.75">
      <c r="A8" s="1" t="s">
        <v>12</v>
      </c>
      <c r="B8" s="1" t="s">
        <v>9</v>
      </c>
      <c r="C8" s="1" t="s">
        <v>10</v>
      </c>
      <c r="D8" s="1" t="s">
        <v>13</v>
      </c>
      <c r="E8">
        <v>1</v>
      </c>
      <c r="F8">
        <v>1</v>
      </c>
      <c r="G8">
        <v>1</v>
      </c>
      <c r="H8">
        <v>1</v>
      </c>
      <c r="I8">
        <v>0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f aca="true" t="shared" si="0" ref="R8:R54">SUM(E8:Q8)</f>
        <v>11</v>
      </c>
      <c r="S8" s="11">
        <f aca="true" t="shared" si="1" ref="S8:S54">+R8/$R$1</f>
        <v>0.8461538461538461</v>
      </c>
      <c r="T8">
        <v>6.5</v>
      </c>
      <c r="U8">
        <v>2</v>
      </c>
      <c r="V8">
        <f aca="true" t="shared" si="2" ref="V8:V54">+U8+T8</f>
        <v>8.5</v>
      </c>
    </row>
    <row r="9" spans="1:22" ht="12.75">
      <c r="A9" s="1" t="s">
        <v>14</v>
      </c>
      <c r="B9" s="1" t="s">
        <v>9</v>
      </c>
      <c r="C9" s="1" t="s">
        <v>10</v>
      </c>
      <c r="D9" s="1" t="s">
        <v>15</v>
      </c>
      <c r="E9">
        <v>1</v>
      </c>
      <c r="F9">
        <v>1</v>
      </c>
      <c r="G9">
        <v>1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f t="shared" si="0"/>
        <v>12</v>
      </c>
      <c r="S9" s="11">
        <f t="shared" si="1"/>
        <v>0.9230769230769231</v>
      </c>
      <c r="T9">
        <v>5.5</v>
      </c>
      <c r="U9">
        <v>2</v>
      </c>
      <c r="V9">
        <f t="shared" si="2"/>
        <v>7.5</v>
      </c>
    </row>
    <row r="10" spans="1:22" ht="12.75">
      <c r="A10" s="1" t="s">
        <v>16</v>
      </c>
      <c r="B10" s="1" t="s">
        <v>17</v>
      </c>
      <c r="C10" s="1" t="s">
        <v>18</v>
      </c>
      <c r="D10" s="1" t="s">
        <v>19</v>
      </c>
      <c r="E10">
        <v>1</v>
      </c>
      <c r="F10">
        <v>1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0</v>
      </c>
      <c r="P10">
        <v>1</v>
      </c>
      <c r="Q10">
        <v>1</v>
      </c>
      <c r="R10">
        <f t="shared" si="0"/>
        <v>10</v>
      </c>
      <c r="S10" s="11">
        <f t="shared" si="1"/>
        <v>0.7692307692307693</v>
      </c>
      <c r="T10">
        <v>6</v>
      </c>
      <c r="U10">
        <v>2</v>
      </c>
      <c r="V10">
        <f t="shared" si="2"/>
        <v>8</v>
      </c>
    </row>
    <row r="11" spans="1:22" ht="12.75">
      <c r="A11" s="1" t="s">
        <v>20</v>
      </c>
      <c r="B11" s="1" t="s">
        <v>21</v>
      </c>
      <c r="C11" s="1" t="s">
        <v>18</v>
      </c>
      <c r="D11" s="1" t="s">
        <v>22</v>
      </c>
      <c r="E11">
        <v>0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f t="shared" si="0"/>
        <v>10</v>
      </c>
      <c r="S11" s="11">
        <f t="shared" si="1"/>
        <v>0.7692307692307693</v>
      </c>
      <c r="T11">
        <v>6</v>
      </c>
      <c r="U11">
        <v>2</v>
      </c>
      <c r="V11">
        <f t="shared" si="2"/>
        <v>8</v>
      </c>
    </row>
    <row r="12" spans="1:22" ht="12.75">
      <c r="A12" s="1" t="s">
        <v>23</v>
      </c>
      <c r="B12" s="1" t="s">
        <v>9</v>
      </c>
      <c r="C12" s="1" t="s">
        <v>10</v>
      </c>
      <c r="D12" s="1" t="s">
        <v>24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0</v>
      </c>
      <c r="O12">
        <v>1</v>
      </c>
      <c r="P12">
        <v>1</v>
      </c>
      <c r="Q12">
        <v>1</v>
      </c>
      <c r="R12">
        <f t="shared" si="0"/>
        <v>12</v>
      </c>
      <c r="S12" s="11">
        <f t="shared" si="1"/>
        <v>0.9230769230769231</v>
      </c>
      <c r="T12">
        <v>8.5</v>
      </c>
      <c r="U12">
        <v>2</v>
      </c>
      <c r="V12">
        <v>10</v>
      </c>
    </row>
    <row r="13" spans="1:22" ht="12.75">
      <c r="A13" s="1" t="s">
        <v>25</v>
      </c>
      <c r="B13" s="1" t="s">
        <v>17</v>
      </c>
      <c r="C13" s="1" t="s">
        <v>10</v>
      </c>
      <c r="D13" s="1" t="s">
        <v>26</v>
      </c>
      <c r="E13">
        <v>1</v>
      </c>
      <c r="F13">
        <v>1</v>
      </c>
      <c r="G13">
        <v>0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0</v>
      </c>
      <c r="P13">
        <v>1</v>
      </c>
      <c r="Q13">
        <v>1</v>
      </c>
      <c r="R13">
        <f t="shared" si="0"/>
        <v>10</v>
      </c>
      <c r="S13" s="11">
        <f t="shared" si="1"/>
        <v>0.7692307692307693</v>
      </c>
      <c r="T13">
        <v>7</v>
      </c>
      <c r="U13">
        <v>2</v>
      </c>
      <c r="V13">
        <f t="shared" si="2"/>
        <v>9</v>
      </c>
    </row>
    <row r="14" spans="1:22" ht="12.75">
      <c r="A14" s="1" t="s">
        <v>27</v>
      </c>
      <c r="B14" s="1" t="s">
        <v>9</v>
      </c>
      <c r="C14" s="1" t="s">
        <v>10</v>
      </c>
      <c r="D14" s="1" t="s">
        <v>28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0</v>
      </c>
      <c r="P14">
        <v>1</v>
      </c>
      <c r="Q14">
        <v>1</v>
      </c>
      <c r="R14">
        <f t="shared" si="0"/>
        <v>11</v>
      </c>
      <c r="S14" s="11">
        <f t="shared" si="1"/>
        <v>0.8461538461538461</v>
      </c>
      <c r="T14">
        <v>5.5</v>
      </c>
      <c r="V14">
        <f t="shared" si="2"/>
        <v>5.5</v>
      </c>
    </row>
    <row r="15" spans="1:22" ht="12.75">
      <c r="A15" s="1" t="s">
        <v>29</v>
      </c>
      <c r="B15" s="1" t="s">
        <v>9</v>
      </c>
      <c r="C15" s="1" t="s">
        <v>10</v>
      </c>
      <c r="D15" s="3" t="s">
        <v>30</v>
      </c>
      <c r="E15">
        <v>0</v>
      </c>
      <c r="F15">
        <v>0</v>
      </c>
      <c r="G15">
        <v>0</v>
      </c>
      <c r="H15">
        <v>0</v>
      </c>
      <c r="I15">
        <v>0</v>
      </c>
      <c r="R15">
        <f t="shared" si="0"/>
        <v>0</v>
      </c>
      <c r="S15" s="11">
        <f t="shared" si="1"/>
        <v>0</v>
      </c>
      <c r="V15">
        <f t="shared" si="2"/>
        <v>0</v>
      </c>
    </row>
    <row r="16" spans="1:22" ht="12.75">
      <c r="A16" s="1" t="s">
        <v>31</v>
      </c>
      <c r="B16" s="1" t="s">
        <v>9</v>
      </c>
      <c r="C16" s="1" t="s">
        <v>10</v>
      </c>
      <c r="D16" s="1" t="s">
        <v>32</v>
      </c>
      <c r="E16">
        <v>1</v>
      </c>
      <c r="F16">
        <v>1</v>
      </c>
      <c r="G16">
        <v>1</v>
      </c>
      <c r="H16">
        <v>0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0</v>
      </c>
      <c r="R16">
        <f t="shared" si="0"/>
        <v>11</v>
      </c>
      <c r="S16" s="11">
        <f t="shared" si="1"/>
        <v>0.8461538461538461</v>
      </c>
      <c r="T16">
        <v>5.5</v>
      </c>
      <c r="U16">
        <v>2</v>
      </c>
      <c r="V16">
        <f t="shared" si="2"/>
        <v>7.5</v>
      </c>
    </row>
    <row r="17" spans="1:22" ht="12.75">
      <c r="A17" s="1" t="s">
        <v>33</v>
      </c>
      <c r="B17" s="1" t="s">
        <v>9</v>
      </c>
      <c r="C17" s="1" t="s">
        <v>10</v>
      </c>
      <c r="D17" s="1" t="s">
        <v>34</v>
      </c>
      <c r="E17">
        <v>1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f t="shared" si="0"/>
        <v>12</v>
      </c>
      <c r="S17" s="11">
        <f t="shared" si="1"/>
        <v>0.9230769230769231</v>
      </c>
      <c r="T17">
        <v>8.5</v>
      </c>
      <c r="U17">
        <v>2</v>
      </c>
      <c r="V17">
        <v>10</v>
      </c>
    </row>
    <row r="18" spans="1:22" ht="12.75">
      <c r="A18" s="1" t="s">
        <v>35</v>
      </c>
      <c r="B18" s="1" t="s">
        <v>9</v>
      </c>
      <c r="C18" s="1" t="s">
        <v>10</v>
      </c>
      <c r="D18" s="1" t="s">
        <v>36</v>
      </c>
      <c r="E18">
        <v>1</v>
      </c>
      <c r="F18">
        <v>1</v>
      </c>
      <c r="G18">
        <v>1</v>
      </c>
      <c r="H18">
        <v>1</v>
      </c>
      <c r="I18">
        <v>0</v>
      </c>
      <c r="J18">
        <v>1</v>
      </c>
      <c r="K18">
        <v>1</v>
      </c>
      <c r="L18">
        <v>1</v>
      </c>
      <c r="M18">
        <v>1</v>
      </c>
      <c r="N18">
        <v>0</v>
      </c>
      <c r="O18">
        <v>1</v>
      </c>
      <c r="P18">
        <v>1</v>
      </c>
      <c r="Q18">
        <v>1</v>
      </c>
      <c r="R18">
        <f t="shared" si="0"/>
        <v>11</v>
      </c>
      <c r="S18" s="11">
        <f t="shared" si="1"/>
        <v>0.8461538461538461</v>
      </c>
      <c r="T18">
        <v>4</v>
      </c>
      <c r="U18">
        <v>2</v>
      </c>
      <c r="V18">
        <f t="shared" si="2"/>
        <v>6</v>
      </c>
    </row>
    <row r="19" spans="1:22" ht="12.75">
      <c r="A19" s="1" t="s">
        <v>37</v>
      </c>
      <c r="B19" s="1" t="s">
        <v>9</v>
      </c>
      <c r="C19" s="1" t="s">
        <v>10</v>
      </c>
      <c r="D19" s="1" t="s">
        <v>38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f t="shared" si="0"/>
        <v>13</v>
      </c>
      <c r="S19" s="11">
        <f t="shared" si="1"/>
        <v>1</v>
      </c>
      <c r="T19">
        <v>8</v>
      </c>
      <c r="U19">
        <v>2</v>
      </c>
      <c r="V19">
        <f t="shared" si="2"/>
        <v>10</v>
      </c>
    </row>
    <row r="20" spans="1:22" ht="12.75">
      <c r="A20" s="1" t="s">
        <v>39</v>
      </c>
      <c r="B20" s="1" t="s">
        <v>9</v>
      </c>
      <c r="C20" s="1" t="s">
        <v>10</v>
      </c>
      <c r="D20" s="1" t="s">
        <v>40</v>
      </c>
      <c r="E20">
        <v>1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f t="shared" si="0"/>
        <v>12</v>
      </c>
      <c r="S20" s="11">
        <f t="shared" si="1"/>
        <v>0.9230769230769231</v>
      </c>
      <c r="T20">
        <v>6.5</v>
      </c>
      <c r="U20">
        <v>2</v>
      </c>
      <c r="V20">
        <f t="shared" si="2"/>
        <v>8.5</v>
      </c>
    </row>
    <row r="21" spans="1:22" ht="12.75">
      <c r="A21" s="1" t="s">
        <v>41</v>
      </c>
      <c r="B21" s="1" t="s">
        <v>9</v>
      </c>
      <c r="C21" s="1" t="s">
        <v>10</v>
      </c>
      <c r="D21" s="1" t="s">
        <v>42</v>
      </c>
      <c r="E21">
        <v>1</v>
      </c>
      <c r="F21">
        <v>1</v>
      </c>
      <c r="G21">
        <v>0</v>
      </c>
      <c r="H21">
        <v>1</v>
      </c>
      <c r="I21">
        <v>1</v>
      </c>
      <c r="J21">
        <v>1</v>
      </c>
      <c r="K21">
        <v>0</v>
      </c>
      <c r="L21">
        <v>0</v>
      </c>
      <c r="M21">
        <v>1</v>
      </c>
      <c r="N21">
        <v>1</v>
      </c>
      <c r="O21">
        <v>1</v>
      </c>
      <c r="P21">
        <v>1</v>
      </c>
      <c r="Q21">
        <v>0</v>
      </c>
      <c r="R21">
        <f t="shared" si="0"/>
        <v>9</v>
      </c>
      <c r="S21" s="11">
        <f t="shared" si="1"/>
        <v>0.6923076923076923</v>
      </c>
      <c r="T21">
        <v>6.5</v>
      </c>
      <c r="U21">
        <v>2</v>
      </c>
      <c r="V21">
        <f t="shared" si="2"/>
        <v>8.5</v>
      </c>
    </row>
    <row r="22" spans="1:22" ht="12.75">
      <c r="A22" s="1" t="s">
        <v>43</v>
      </c>
      <c r="B22" s="1" t="s">
        <v>9</v>
      </c>
      <c r="C22" s="1" t="s">
        <v>10</v>
      </c>
      <c r="D22" s="1" t="s">
        <v>44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v>1</v>
      </c>
      <c r="O22">
        <v>1</v>
      </c>
      <c r="P22">
        <v>1</v>
      </c>
      <c r="Q22">
        <v>1</v>
      </c>
      <c r="R22">
        <f t="shared" si="0"/>
        <v>11</v>
      </c>
      <c r="S22" s="11">
        <f t="shared" si="1"/>
        <v>0.8461538461538461</v>
      </c>
      <c r="T22">
        <v>7.5</v>
      </c>
      <c r="U22">
        <v>2</v>
      </c>
      <c r="V22">
        <f t="shared" si="2"/>
        <v>9.5</v>
      </c>
    </row>
    <row r="23" spans="1:22" ht="12.75">
      <c r="A23" s="1" t="s">
        <v>45</v>
      </c>
      <c r="B23" s="1" t="s">
        <v>9</v>
      </c>
      <c r="C23" s="1" t="s">
        <v>10</v>
      </c>
      <c r="D23" s="1" t="s">
        <v>46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f t="shared" si="0"/>
        <v>13</v>
      </c>
      <c r="S23" s="11">
        <f t="shared" si="1"/>
        <v>1</v>
      </c>
      <c r="T23">
        <v>6.5</v>
      </c>
      <c r="U23">
        <v>2</v>
      </c>
      <c r="V23">
        <f t="shared" si="2"/>
        <v>8.5</v>
      </c>
    </row>
    <row r="24" spans="1:22" ht="12.75">
      <c r="A24" s="1" t="s">
        <v>47</v>
      </c>
      <c r="B24" s="1" t="s">
        <v>9</v>
      </c>
      <c r="C24" s="1" t="s">
        <v>10</v>
      </c>
      <c r="D24" s="1" t="s">
        <v>48</v>
      </c>
      <c r="E24">
        <v>1</v>
      </c>
      <c r="F24">
        <v>1</v>
      </c>
      <c r="G24">
        <v>1</v>
      </c>
      <c r="H24">
        <v>0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f t="shared" si="0"/>
        <v>11</v>
      </c>
      <c r="S24" s="11">
        <f t="shared" si="1"/>
        <v>0.8461538461538461</v>
      </c>
      <c r="T24">
        <v>5.5</v>
      </c>
      <c r="U24">
        <v>2</v>
      </c>
      <c r="V24">
        <f t="shared" si="2"/>
        <v>7.5</v>
      </c>
    </row>
    <row r="25" spans="1:22" ht="12.75">
      <c r="A25" s="1" t="s">
        <v>49</v>
      </c>
      <c r="B25" s="1" t="s">
        <v>9</v>
      </c>
      <c r="C25" s="1" t="s">
        <v>10</v>
      </c>
      <c r="D25" s="1" t="s">
        <v>50</v>
      </c>
      <c r="E25">
        <v>1</v>
      </c>
      <c r="F25">
        <v>0</v>
      </c>
      <c r="G25">
        <v>0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</v>
      </c>
      <c r="P25">
        <v>1</v>
      </c>
      <c r="Q25">
        <v>1</v>
      </c>
      <c r="R25">
        <f t="shared" si="0"/>
        <v>10</v>
      </c>
      <c r="S25" s="11">
        <f t="shared" si="1"/>
        <v>0.7692307692307693</v>
      </c>
      <c r="T25">
        <v>6</v>
      </c>
      <c r="U25">
        <v>2</v>
      </c>
      <c r="V25">
        <f t="shared" si="2"/>
        <v>8</v>
      </c>
    </row>
    <row r="26" spans="1:22" ht="12.75">
      <c r="A26" s="1" t="s">
        <v>51</v>
      </c>
      <c r="B26" s="1" t="s">
        <v>9</v>
      </c>
      <c r="C26" s="1" t="s">
        <v>10</v>
      </c>
      <c r="D26" s="1" t="s">
        <v>52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f t="shared" si="0"/>
        <v>13</v>
      </c>
      <c r="S26" s="11">
        <f t="shared" si="1"/>
        <v>1</v>
      </c>
      <c r="T26">
        <v>5</v>
      </c>
      <c r="U26">
        <v>2</v>
      </c>
      <c r="V26">
        <f t="shared" si="2"/>
        <v>7</v>
      </c>
    </row>
    <row r="27" spans="1:22" ht="12.75">
      <c r="A27" s="1" t="s">
        <v>53</v>
      </c>
      <c r="B27" s="1" t="s">
        <v>9</v>
      </c>
      <c r="C27" s="1" t="s">
        <v>10</v>
      </c>
      <c r="D27" s="1" t="s">
        <v>54</v>
      </c>
      <c r="E27">
        <v>1</v>
      </c>
      <c r="F27">
        <v>1</v>
      </c>
      <c r="G27">
        <v>1</v>
      </c>
      <c r="H27">
        <v>1</v>
      </c>
      <c r="I27">
        <v>1</v>
      </c>
      <c r="J27">
        <v>0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f t="shared" si="0"/>
        <v>12</v>
      </c>
      <c r="S27" s="11">
        <f t="shared" si="1"/>
        <v>0.9230769230769231</v>
      </c>
      <c r="T27">
        <v>6</v>
      </c>
      <c r="U27">
        <v>2</v>
      </c>
      <c r="V27">
        <f t="shared" si="2"/>
        <v>8</v>
      </c>
    </row>
    <row r="28" spans="1:22" ht="12.75">
      <c r="A28" s="1" t="s">
        <v>55</v>
      </c>
      <c r="B28" s="1" t="s">
        <v>9</v>
      </c>
      <c r="C28" s="1" t="s">
        <v>10</v>
      </c>
      <c r="D28" s="3" t="s">
        <v>56</v>
      </c>
      <c r="E28">
        <v>0</v>
      </c>
      <c r="F28">
        <v>0</v>
      </c>
      <c r="G28">
        <v>0</v>
      </c>
      <c r="H28">
        <v>0</v>
      </c>
      <c r="I28">
        <v>0</v>
      </c>
      <c r="R28">
        <f t="shared" si="0"/>
        <v>0</v>
      </c>
      <c r="S28" s="11">
        <f t="shared" si="1"/>
        <v>0</v>
      </c>
      <c r="V28">
        <f t="shared" si="2"/>
        <v>0</v>
      </c>
    </row>
    <row r="29" spans="1:22" ht="12.75">
      <c r="A29" s="1" t="s">
        <v>57</v>
      </c>
      <c r="B29" s="1" t="s">
        <v>9</v>
      </c>
      <c r="C29" s="1" t="s">
        <v>10</v>
      </c>
      <c r="D29" s="1" t="s">
        <v>58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1</v>
      </c>
      <c r="O29">
        <v>1</v>
      </c>
      <c r="P29">
        <v>1</v>
      </c>
      <c r="Q29">
        <v>1</v>
      </c>
      <c r="R29">
        <f t="shared" si="0"/>
        <v>12</v>
      </c>
      <c r="S29" s="11">
        <f t="shared" si="1"/>
        <v>0.9230769230769231</v>
      </c>
      <c r="T29">
        <v>6.5</v>
      </c>
      <c r="U29">
        <v>2</v>
      </c>
      <c r="V29">
        <f t="shared" si="2"/>
        <v>8.5</v>
      </c>
    </row>
    <row r="30" spans="1:22" ht="12.75">
      <c r="A30" s="1" t="s">
        <v>59</v>
      </c>
      <c r="B30" s="1" t="s">
        <v>9</v>
      </c>
      <c r="C30" s="1" t="s">
        <v>10</v>
      </c>
      <c r="D30" s="1" t="s">
        <v>60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0</v>
      </c>
      <c r="P30">
        <v>1</v>
      </c>
      <c r="Q30">
        <v>0</v>
      </c>
      <c r="R30">
        <f t="shared" si="0"/>
        <v>11</v>
      </c>
      <c r="S30" s="11">
        <f t="shared" si="1"/>
        <v>0.8461538461538461</v>
      </c>
      <c r="T30">
        <v>7</v>
      </c>
      <c r="U30">
        <v>2</v>
      </c>
      <c r="V30">
        <f t="shared" si="2"/>
        <v>9</v>
      </c>
    </row>
    <row r="31" spans="1:22" ht="12.75">
      <c r="A31" s="1" t="s">
        <v>61</v>
      </c>
      <c r="B31" s="1" t="s">
        <v>9</v>
      </c>
      <c r="C31" s="1" t="s">
        <v>10</v>
      </c>
      <c r="D31" s="1" t="s">
        <v>62</v>
      </c>
      <c r="E31">
        <v>1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1</v>
      </c>
      <c r="O31">
        <v>1</v>
      </c>
      <c r="Q31">
        <v>1</v>
      </c>
      <c r="R31">
        <f t="shared" si="0"/>
        <v>11</v>
      </c>
      <c r="S31" s="11">
        <f t="shared" si="1"/>
        <v>0.8461538461538461</v>
      </c>
      <c r="V31">
        <f t="shared" si="2"/>
        <v>0</v>
      </c>
    </row>
    <row r="32" spans="1:22" ht="12.75">
      <c r="A32" s="1" t="s">
        <v>63</v>
      </c>
      <c r="B32" s="1" t="s">
        <v>9</v>
      </c>
      <c r="C32" s="1" t="s">
        <v>10</v>
      </c>
      <c r="D32" s="1" t="s">
        <v>64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0</v>
      </c>
      <c r="O32">
        <v>1</v>
      </c>
      <c r="P32">
        <v>1</v>
      </c>
      <c r="Q32">
        <v>1</v>
      </c>
      <c r="R32">
        <f t="shared" si="0"/>
        <v>11</v>
      </c>
      <c r="S32" s="11">
        <f t="shared" si="1"/>
        <v>0.8461538461538461</v>
      </c>
      <c r="T32">
        <v>6.5</v>
      </c>
      <c r="U32">
        <v>2</v>
      </c>
      <c r="V32">
        <f t="shared" si="2"/>
        <v>8.5</v>
      </c>
    </row>
    <row r="33" spans="1:22" ht="12.75">
      <c r="A33" s="1" t="s">
        <v>65</v>
      </c>
      <c r="B33" s="1" t="s">
        <v>9</v>
      </c>
      <c r="C33" s="1" t="s">
        <v>10</v>
      </c>
      <c r="D33" s="1" t="s">
        <v>66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f t="shared" si="0"/>
        <v>13</v>
      </c>
      <c r="S33" s="11">
        <f t="shared" si="1"/>
        <v>1</v>
      </c>
      <c r="T33">
        <v>6</v>
      </c>
      <c r="U33">
        <v>2</v>
      </c>
      <c r="V33">
        <f t="shared" si="2"/>
        <v>8</v>
      </c>
    </row>
    <row r="34" spans="1:22" ht="12.75">
      <c r="A34" s="1" t="s">
        <v>67</v>
      </c>
      <c r="B34" s="1" t="s">
        <v>9</v>
      </c>
      <c r="C34" s="1" t="s">
        <v>10</v>
      </c>
      <c r="D34" s="1" t="s">
        <v>68</v>
      </c>
      <c r="E34">
        <v>1</v>
      </c>
      <c r="F34">
        <v>0</v>
      </c>
      <c r="G34">
        <v>1</v>
      </c>
      <c r="H34">
        <v>1</v>
      </c>
      <c r="I34">
        <v>0</v>
      </c>
      <c r="J34">
        <v>1</v>
      </c>
      <c r="K34">
        <v>1</v>
      </c>
      <c r="L34">
        <v>1</v>
      </c>
      <c r="M34">
        <v>1</v>
      </c>
      <c r="N34">
        <v>0</v>
      </c>
      <c r="O34">
        <v>1</v>
      </c>
      <c r="P34">
        <v>1</v>
      </c>
      <c r="Q34">
        <v>1</v>
      </c>
      <c r="R34">
        <f t="shared" si="0"/>
        <v>10</v>
      </c>
      <c r="S34" s="11">
        <f t="shared" si="1"/>
        <v>0.7692307692307693</v>
      </c>
      <c r="T34">
        <v>7.5</v>
      </c>
      <c r="U34">
        <v>2</v>
      </c>
      <c r="V34">
        <f t="shared" si="2"/>
        <v>9.5</v>
      </c>
    </row>
    <row r="35" spans="1:22" ht="12.75">
      <c r="A35" s="1" t="s">
        <v>69</v>
      </c>
      <c r="B35" s="1" t="s">
        <v>9</v>
      </c>
      <c r="C35" s="1" t="s">
        <v>10</v>
      </c>
      <c r="D35" s="3" t="s">
        <v>70</v>
      </c>
      <c r="E35">
        <v>0</v>
      </c>
      <c r="F35">
        <v>0</v>
      </c>
      <c r="G35">
        <v>0</v>
      </c>
      <c r="H35">
        <v>0</v>
      </c>
      <c r="I35">
        <v>0</v>
      </c>
      <c r="R35">
        <f t="shared" si="0"/>
        <v>0</v>
      </c>
      <c r="S35" s="11">
        <f t="shared" si="1"/>
        <v>0</v>
      </c>
      <c r="V35">
        <f t="shared" si="2"/>
        <v>0</v>
      </c>
    </row>
    <row r="36" spans="1:22" ht="12.75">
      <c r="A36" s="1" t="s">
        <v>71</v>
      </c>
      <c r="B36" s="1" t="s">
        <v>9</v>
      </c>
      <c r="C36" s="1" t="s">
        <v>10</v>
      </c>
      <c r="D36" s="1" t="s">
        <v>72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f t="shared" si="0"/>
        <v>13</v>
      </c>
      <c r="S36" s="11">
        <f t="shared" si="1"/>
        <v>1</v>
      </c>
      <c r="T36">
        <v>5.5</v>
      </c>
      <c r="U36">
        <v>2</v>
      </c>
      <c r="V36">
        <f t="shared" si="2"/>
        <v>7.5</v>
      </c>
    </row>
    <row r="37" spans="1:22" ht="12.75">
      <c r="A37" s="1" t="s">
        <v>73</v>
      </c>
      <c r="B37" s="1" t="s">
        <v>9</v>
      </c>
      <c r="C37" s="1" t="s">
        <v>10</v>
      </c>
      <c r="D37" s="1" t="s">
        <v>74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0</v>
      </c>
      <c r="O37">
        <v>1</v>
      </c>
      <c r="P37">
        <v>1</v>
      </c>
      <c r="Q37">
        <v>1</v>
      </c>
      <c r="R37">
        <f t="shared" si="0"/>
        <v>12</v>
      </c>
      <c r="S37" s="11">
        <f t="shared" si="1"/>
        <v>0.9230769230769231</v>
      </c>
      <c r="T37">
        <v>7.5</v>
      </c>
      <c r="U37">
        <v>2</v>
      </c>
      <c r="V37">
        <f t="shared" si="2"/>
        <v>9.5</v>
      </c>
    </row>
    <row r="38" spans="1:22" ht="12.75">
      <c r="A38" s="1" t="s">
        <v>75</v>
      </c>
      <c r="B38" s="1" t="s">
        <v>9</v>
      </c>
      <c r="C38" s="1" t="s">
        <v>10</v>
      </c>
      <c r="D38" s="1" t="s">
        <v>76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f t="shared" si="0"/>
        <v>13</v>
      </c>
      <c r="S38" s="11">
        <f t="shared" si="1"/>
        <v>1</v>
      </c>
      <c r="T38">
        <v>6.5</v>
      </c>
      <c r="U38">
        <v>2</v>
      </c>
      <c r="V38">
        <f t="shared" si="2"/>
        <v>8.5</v>
      </c>
    </row>
    <row r="39" spans="1:22" ht="12.75">
      <c r="A39" s="1" t="s">
        <v>77</v>
      </c>
      <c r="B39" s="1" t="s">
        <v>9</v>
      </c>
      <c r="C39" s="1" t="s">
        <v>10</v>
      </c>
      <c r="D39" s="3" t="s">
        <v>78</v>
      </c>
      <c r="E39">
        <v>0</v>
      </c>
      <c r="F39">
        <v>0</v>
      </c>
      <c r="G39">
        <v>0</v>
      </c>
      <c r="H39">
        <v>0</v>
      </c>
      <c r="I39">
        <v>0</v>
      </c>
      <c r="R39">
        <f t="shared" si="0"/>
        <v>0</v>
      </c>
      <c r="S39" s="11">
        <f t="shared" si="1"/>
        <v>0</v>
      </c>
      <c r="V39">
        <f t="shared" si="2"/>
        <v>0</v>
      </c>
    </row>
    <row r="40" spans="1:22" ht="12.75">
      <c r="A40" s="1" t="s">
        <v>79</v>
      </c>
      <c r="B40" s="1" t="s">
        <v>9</v>
      </c>
      <c r="C40" s="1" t="s">
        <v>10</v>
      </c>
      <c r="D40" s="1" t="s">
        <v>80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0</v>
      </c>
      <c r="P40">
        <v>1</v>
      </c>
      <c r="Q40">
        <v>1</v>
      </c>
      <c r="R40">
        <f t="shared" si="0"/>
        <v>12</v>
      </c>
      <c r="S40" s="11">
        <f t="shared" si="1"/>
        <v>0.9230769230769231</v>
      </c>
      <c r="T40">
        <v>7.5</v>
      </c>
      <c r="U40">
        <v>2</v>
      </c>
      <c r="V40">
        <f t="shared" si="2"/>
        <v>9.5</v>
      </c>
    </row>
    <row r="41" spans="1:22" ht="12.75">
      <c r="A41" s="1" t="s">
        <v>81</v>
      </c>
      <c r="B41" s="1" t="s">
        <v>9</v>
      </c>
      <c r="C41" s="1" t="s">
        <v>10</v>
      </c>
      <c r="D41" s="1" t="s">
        <v>82</v>
      </c>
      <c r="E41">
        <v>0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1</v>
      </c>
      <c r="O41">
        <v>0</v>
      </c>
      <c r="P41">
        <v>1</v>
      </c>
      <c r="Q41">
        <v>1</v>
      </c>
      <c r="R41">
        <f t="shared" si="0"/>
        <v>10</v>
      </c>
      <c r="S41" s="11">
        <f t="shared" si="1"/>
        <v>0.7692307692307693</v>
      </c>
      <c r="T41">
        <v>6.5</v>
      </c>
      <c r="U41">
        <v>2</v>
      </c>
      <c r="V41">
        <f t="shared" si="2"/>
        <v>8.5</v>
      </c>
    </row>
    <row r="42" spans="1:22" ht="12.75">
      <c r="A42" s="1" t="s">
        <v>83</v>
      </c>
      <c r="B42" s="1" t="s">
        <v>9</v>
      </c>
      <c r="C42" s="1" t="s">
        <v>10</v>
      </c>
      <c r="D42" s="1" t="s">
        <v>84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f t="shared" si="0"/>
        <v>13</v>
      </c>
      <c r="S42" s="11">
        <f t="shared" si="1"/>
        <v>1</v>
      </c>
      <c r="T42">
        <v>7.5</v>
      </c>
      <c r="U42">
        <v>2</v>
      </c>
      <c r="V42">
        <f t="shared" si="2"/>
        <v>9.5</v>
      </c>
    </row>
    <row r="43" spans="1:22" ht="12.75">
      <c r="A43" s="1" t="s">
        <v>85</v>
      </c>
      <c r="B43" s="1" t="s">
        <v>9</v>
      </c>
      <c r="C43" s="1" t="s">
        <v>10</v>
      </c>
      <c r="D43" s="1" t="s">
        <v>86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0</v>
      </c>
      <c r="O43">
        <v>1</v>
      </c>
      <c r="P43">
        <v>1</v>
      </c>
      <c r="Q43">
        <v>1</v>
      </c>
      <c r="R43">
        <f t="shared" si="0"/>
        <v>12</v>
      </c>
      <c r="S43" s="11">
        <f t="shared" si="1"/>
        <v>0.9230769230769231</v>
      </c>
      <c r="T43">
        <v>7</v>
      </c>
      <c r="V43">
        <f t="shared" si="2"/>
        <v>7</v>
      </c>
    </row>
    <row r="44" spans="1:22" ht="12.75">
      <c r="A44" s="1" t="s">
        <v>87</v>
      </c>
      <c r="B44" s="1" t="s">
        <v>9</v>
      </c>
      <c r="C44" s="1" t="s">
        <v>10</v>
      </c>
      <c r="D44" s="1" t="s">
        <v>88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f t="shared" si="0"/>
        <v>13</v>
      </c>
      <c r="S44" s="11">
        <f t="shared" si="1"/>
        <v>1</v>
      </c>
      <c r="T44">
        <v>4</v>
      </c>
      <c r="U44">
        <v>2</v>
      </c>
      <c r="V44">
        <f t="shared" si="2"/>
        <v>6</v>
      </c>
    </row>
    <row r="45" spans="1:22" ht="12.75">
      <c r="A45" s="1" t="s">
        <v>89</v>
      </c>
      <c r="B45" s="1" t="s">
        <v>9</v>
      </c>
      <c r="C45" s="1" t="s">
        <v>10</v>
      </c>
      <c r="D45" s="1" t="s">
        <v>90</v>
      </c>
      <c r="E45">
        <v>0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0</v>
      </c>
      <c r="P45">
        <v>1</v>
      </c>
      <c r="Q45">
        <v>1</v>
      </c>
      <c r="R45">
        <f t="shared" si="0"/>
        <v>11</v>
      </c>
      <c r="S45" s="11">
        <f t="shared" si="1"/>
        <v>0.8461538461538461</v>
      </c>
      <c r="T45">
        <v>5.5</v>
      </c>
      <c r="U45">
        <v>2</v>
      </c>
      <c r="V45">
        <f t="shared" si="2"/>
        <v>7.5</v>
      </c>
    </row>
    <row r="46" spans="1:22" ht="12.75">
      <c r="A46" s="1" t="s">
        <v>91</v>
      </c>
      <c r="B46" s="1" t="s">
        <v>9</v>
      </c>
      <c r="C46" s="1" t="s">
        <v>10</v>
      </c>
      <c r="D46" s="1" t="s">
        <v>92</v>
      </c>
      <c r="E46">
        <v>1</v>
      </c>
      <c r="F46">
        <v>1</v>
      </c>
      <c r="G46">
        <v>0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0</v>
      </c>
      <c r="O46">
        <v>1</v>
      </c>
      <c r="P46">
        <v>1</v>
      </c>
      <c r="Q46">
        <v>1</v>
      </c>
      <c r="R46">
        <f t="shared" si="0"/>
        <v>11</v>
      </c>
      <c r="S46" s="11">
        <f t="shared" si="1"/>
        <v>0.8461538461538461</v>
      </c>
      <c r="T46">
        <v>8</v>
      </c>
      <c r="U46">
        <v>2</v>
      </c>
      <c r="V46">
        <f t="shared" si="2"/>
        <v>10</v>
      </c>
    </row>
    <row r="47" spans="1:22" ht="12.75">
      <c r="A47" s="1" t="s">
        <v>93</v>
      </c>
      <c r="B47" s="1" t="s">
        <v>9</v>
      </c>
      <c r="C47" s="1" t="s">
        <v>10</v>
      </c>
      <c r="D47" s="1" t="s">
        <v>94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f t="shared" si="0"/>
        <v>13</v>
      </c>
      <c r="S47" s="11">
        <f t="shared" si="1"/>
        <v>1</v>
      </c>
      <c r="T47">
        <v>7</v>
      </c>
      <c r="U47">
        <v>2</v>
      </c>
      <c r="V47">
        <f t="shared" si="2"/>
        <v>9</v>
      </c>
    </row>
    <row r="48" spans="1:22" ht="12.75">
      <c r="A48" s="1" t="s">
        <v>95</v>
      </c>
      <c r="B48" s="1" t="s">
        <v>9</v>
      </c>
      <c r="C48" s="1" t="s">
        <v>10</v>
      </c>
      <c r="D48" s="1" t="s">
        <v>96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f t="shared" si="0"/>
        <v>13</v>
      </c>
      <c r="S48" s="11">
        <f t="shared" si="1"/>
        <v>1</v>
      </c>
      <c r="T48">
        <v>7.5</v>
      </c>
      <c r="U48">
        <v>2</v>
      </c>
      <c r="V48">
        <f t="shared" si="2"/>
        <v>9.5</v>
      </c>
    </row>
    <row r="49" spans="1:22" ht="12.75">
      <c r="A49" s="1" t="s">
        <v>97</v>
      </c>
      <c r="B49" s="1" t="s">
        <v>9</v>
      </c>
      <c r="C49" s="1" t="s">
        <v>10</v>
      </c>
      <c r="D49" s="1" t="s">
        <v>98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f t="shared" si="0"/>
        <v>13</v>
      </c>
      <c r="S49" s="11">
        <f t="shared" si="1"/>
        <v>1</v>
      </c>
      <c r="T49">
        <v>6</v>
      </c>
      <c r="U49">
        <v>2</v>
      </c>
      <c r="V49">
        <f t="shared" si="2"/>
        <v>8</v>
      </c>
    </row>
    <row r="50" spans="1:22" ht="12.75">
      <c r="A50" s="1" t="s">
        <v>99</v>
      </c>
      <c r="B50" s="1" t="s">
        <v>9</v>
      </c>
      <c r="C50" s="1" t="s">
        <v>10</v>
      </c>
      <c r="D50" s="1" t="s">
        <v>100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0</v>
      </c>
      <c r="M50">
        <v>1</v>
      </c>
      <c r="N50">
        <v>1</v>
      </c>
      <c r="O50">
        <v>1</v>
      </c>
      <c r="P50">
        <v>1</v>
      </c>
      <c r="Q50">
        <v>1</v>
      </c>
      <c r="R50">
        <f t="shared" si="0"/>
        <v>12</v>
      </c>
      <c r="S50" s="11">
        <f t="shared" si="1"/>
        <v>0.9230769230769231</v>
      </c>
      <c r="T50">
        <v>7.5</v>
      </c>
      <c r="V50">
        <f t="shared" si="2"/>
        <v>7.5</v>
      </c>
    </row>
    <row r="51" spans="1:22" ht="12.75">
      <c r="A51" s="1" t="s">
        <v>101</v>
      </c>
      <c r="B51" s="1" t="s">
        <v>9</v>
      </c>
      <c r="C51" s="1" t="s">
        <v>10</v>
      </c>
      <c r="D51" s="1" t="s">
        <v>102</v>
      </c>
      <c r="E51">
        <v>1</v>
      </c>
      <c r="F51">
        <v>1</v>
      </c>
      <c r="G51">
        <v>1</v>
      </c>
      <c r="H51"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1</v>
      </c>
      <c r="O51">
        <v>1</v>
      </c>
      <c r="P51">
        <v>1</v>
      </c>
      <c r="Q51">
        <v>1</v>
      </c>
      <c r="R51">
        <f t="shared" si="0"/>
        <v>9</v>
      </c>
      <c r="S51" s="11">
        <f t="shared" si="1"/>
        <v>0.6923076923076923</v>
      </c>
      <c r="T51">
        <v>7.5</v>
      </c>
      <c r="V51">
        <f t="shared" si="2"/>
        <v>7.5</v>
      </c>
    </row>
    <row r="52" spans="1:22" ht="12.75">
      <c r="A52" s="1" t="s">
        <v>103</v>
      </c>
      <c r="B52" s="1" t="s">
        <v>9</v>
      </c>
      <c r="C52" s="1" t="s">
        <v>10</v>
      </c>
      <c r="D52" s="1" t="s">
        <v>104</v>
      </c>
      <c r="E52">
        <v>0</v>
      </c>
      <c r="F52">
        <v>0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f t="shared" si="0"/>
        <v>11</v>
      </c>
      <c r="S52" s="11">
        <f t="shared" si="1"/>
        <v>0.8461538461538461</v>
      </c>
      <c r="T52">
        <v>7.5</v>
      </c>
      <c r="U52">
        <v>2</v>
      </c>
      <c r="V52">
        <f t="shared" si="2"/>
        <v>9.5</v>
      </c>
    </row>
    <row r="53" spans="1:22" ht="12.75">
      <c r="A53" s="1" t="s">
        <v>105</v>
      </c>
      <c r="B53" s="1" t="s">
        <v>9</v>
      </c>
      <c r="C53" s="1" t="s">
        <v>10</v>
      </c>
      <c r="D53" s="1" t="s">
        <v>106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0</v>
      </c>
      <c r="R53">
        <f t="shared" si="0"/>
        <v>12</v>
      </c>
      <c r="S53" s="11">
        <f t="shared" si="1"/>
        <v>0.9230769230769231</v>
      </c>
      <c r="T53">
        <v>7</v>
      </c>
      <c r="U53">
        <v>2</v>
      </c>
      <c r="V53">
        <f t="shared" si="2"/>
        <v>9</v>
      </c>
    </row>
    <row r="54" spans="1:22" ht="12.75">
      <c r="A54" s="1" t="s">
        <v>107</v>
      </c>
      <c r="B54" s="1" t="s">
        <v>9</v>
      </c>
      <c r="C54" s="1" t="s">
        <v>10</v>
      </c>
      <c r="D54" s="1" t="s">
        <v>108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0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f t="shared" si="0"/>
        <v>12</v>
      </c>
      <c r="S54" s="11">
        <f t="shared" si="1"/>
        <v>0.9230769230769231</v>
      </c>
      <c r="T54">
        <v>5</v>
      </c>
      <c r="V54">
        <f t="shared" si="2"/>
        <v>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Monforte Merlo</dc:creator>
  <cp:keywords/>
  <dc:description/>
  <cp:lastModifiedBy>merlo</cp:lastModifiedBy>
  <dcterms:created xsi:type="dcterms:W3CDTF">2019-03-22T00:09:12Z</dcterms:created>
  <dcterms:modified xsi:type="dcterms:W3CDTF">2019-06-28T01:57:52Z</dcterms:modified>
  <cp:category/>
  <cp:version/>
  <cp:contentType/>
  <cp:contentStatus/>
</cp:coreProperties>
</file>