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PoliG\3521\"/>
    </mc:Choice>
  </mc:AlternateContent>
  <xr:revisionPtr revIDLastSave="0" documentId="13_ncr:1_{76B7ED5D-9C44-455C-BB78-3C8ED021CF7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ase" sheetId="1" r:id="rId1"/>
  </sheets>
  <externalReferences>
    <externalReference r:id="rId2"/>
  </externalReferences>
  <definedNames>
    <definedName name="ABLtotal">base!$M$23</definedName>
    <definedName name="alfa">#REF!</definedName>
    <definedName name="aluACR">#REF!</definedName>
    <definedName name="anoFprog">base!$D$80</definedName>
    <definedName name="anoINIop">base!$D$69</definedName>
    <definedName name="anosai">#REF!</definedName>
    <definedName name="ativaRV">#REF!</definedName>
    <definedName name="cicloCON">base!$M$54</definedName>
    <definedName name="cicloOP">base!$E$44</definedName>
    <definedName name="datab">base!$I$7</definedName>
    <definedName name="dataFinal">base!$G$36</definedName>
    <definedName name="dataINIop">base!$G$46</definedName>
    <definedName name="depreANO">#REF!</definedName>
    <definedName name="duration">#REF!</definedName>
    <definedName name="durEMP">[1]flxEmp!$U$21</definedName>
    <definedName name="expZero">#REF!</definedName>
    <definedName name="fatPER">#REF!</definedName>
    <definedName name="FPalu">base!$Q$118</definedName>
    <definedName name="FPcus">base!$Q$117</definedName>
    <definedName name="FPcusp">base!$Q$123</definedName>
    <definedName name="FPglo">base!$Q$125</definedName>
    <definedName name="FPIva">base!$Q$120</definedName>
    <definedName name="FPtoc">base!$Q$121</definedName>
    <definedName name="incc">base!$I$11</definedName>
    <definedName name="infla">base!$I$8</definedName>
    <definedName name="iniREG">base!$F$50</definedName>
    <definedName name="interRAN">#REF!</definedName>
    <definedName name="INVemp">#REF!</definedName>
    <definedName name="ipca">base!$I$10</definedName>
    <definedName name="iprecos">base!$I$12</definedName>
    <definedName name="lastroZ">#REF!</definedName>
    <definedName name="pback">#REF!</definedName>
    <definedName name="pbackEMP">#REF!</definedName>
    <definedName name="PEIemp">#REF!</definedName>
    <definedName name="pEQinv">#REF!</definedName>
    <definedName name="qua1EBI">base!$H$17:$R$37</definedName>
    <definedName name="qua2EBI">base!$H$41:$N$61</definedName>
    <definedName name="qua3EBI">base!$H$66:$K$79</definedName>
    <definedName name="qua4EBI">base!$H$83:$P$109</definedName>
    <definedName name="quaEBIR1">#REF!</definedName>
    <definedName name="quaPebi">base!$H$115:$R$125</definedName>
    <definedName name="quaSEBI1">#REF!</definedName>
    <definedName name="quaSebi2">#REF!</definedName>
    <definedName name="quaSebi3">#REF!</definedName>
    <definedName name="quaSEBIR">#REF!</definedName>
    <definedName name="quaSEI1">#REF!</definedName>
    <definedName name="referencial">base!$R$117</definedName>
    <definedName name="RESemp">[1]flxEmp!$Y$21</definedName>
    <definedName name="TabCon">#REF!</definedName>
    <definedName name="TabEst">#REF!</definedName>
    <definedName name="TabGer">#REF!</definedName>
    <definedName name="tabLAN">#REF!</definedName>
    <definedName name="TabToc">#REF!</definedName>
    <definedName name="tatano">base!$P$110</definedName>
    <definedName name="TATimp">base!$P$98</definedName>
    <definedName name="tatMes">base!$Q$108</definedName>
    <definedName name="TIRemp">#REF!</definedName>
    <definedName name="TirEmpK">#REF!</definedName>
    <definedName name="TIRRodi">#REF!</definedName>
    <definedName name="TIRrodiK">#REF!</definedName>
    <definedName name="txCDIB">#REF!</definedName>
    <definedName name="valor20">#REF!</definedName>
    <definedName name="valor20B">#REF!</definedName>
    <definedName name="valorRODiB">#REF!</definedName>
    <definedName name="valorZ">#REF!</definedName>
    <definedName name="vezes">#REF!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<sst xmlns="http://schemas.openxmlformats.org/spreadsheetml/2006/main" count="220" uniqueCount="180">
  <si>
    <t>Ipca</t>
  </si>
  <si>
    <t>valores em R$ mil da data base do orçamento</t>
  </si>
  <si>
    <t>ajuste inflacionário</t>
  </si>
  <si>
    <t>entrada</t>
  </si>
  <si>
    <t>parcelas</t>
  </si>
  <si>
    <t>nominal</t>
  </si>
  <si>
    <t>datas | prazos
( meses )</t>
  </si>
  <si>
    <t>Incc</t>
  </si>
  <si>
    <t>cenário referencial para implantação do empreendimento</t>
  </si>
  <si>
    <t>parâmetros de orçamento |
outros dados</t>
  </si>
  <si>
    <t>coeficiente de aproveitamento</t>
  </si>
  <si>
    <t>área do terreno (m2) | ater |</t>
  </si>
  <si>
    <t>coeficiente para área equivalente de construção ( área custo )</t>
  </si>
  <si>
    <t>valores orçados na data base</t>
  </si>
  <si>
    <t>soma das contas, incluindo terreno</t>
  </si>
  <si>
    <t>áreas de referência</t>
  </si>
  <si>
    <t>1. compra do terreno | Ter |</t>
  </si>
  <si>
    <t>2. contas da aquisição do terreno</t>
  </si>
  <si>
    <t>3. contas da estruturação do empreendimento</t>
  </si>
  <si>
    <t>6. total das contas de implantação | Tci |</t>
  </si>
  <si>
    <t>Ipca | anual</t>
  </si>
  <si>
    <t>contas do orçamento</t>
  </si>
  <si>
    <t>estrutura do fluxo de desembolsos</t>
  </si>
  <si>
    <t>verba arbitrada</t>
  </si>
  <si>
    <t>pagamento no fluxo</t>
  </si>
  <si>
    <t>5. margem de contribuição para CGA</t>
  </si>
  <si>
    <t>TIRemp</t>
  </si>
  <si>
    <t>taxas em % ano equivalente</t>
  </si>
  <si>
    <t>taxa referencial de juros, nominal</t>
  </si>
  <si>
    <t>nominal antes de impostos</t>
  </si>
  <si>
    <t>acima do Ipca antes de impostos</t>
  </si>
  <si>
    <t>inflação pelo IPca</t>
  </si>
  <si>
    <t>múltiplo da | TATs | contra a taxa referencial</t>
  </si>
  <si>
    <t>múltiplo da | TATs | contra a NTN-B / LTN</t>
  </si>
  <si>
    <t>identificaçao da taxa de atratividade para referência da margem com fluxos defacionados</t>
  </si>
  <si>
    <t>% ano equivalente depois de impostos</t>
  </si>
  <si>
    <t>taxa de retorno esperada dos investimentos</t>
  </si>
  <si>
    <t>fatores inflacionários arbitrados na data base da | AQI | para o horizonte do empreendimento</t>
  </si>
  <si>
    <t>índice de preços ao consumidor ampliado | IPCA-IBGE |</t>
  </si>
  <si>
    <t>índice nacional de custos da construção civil | INCC-FGV |</t>
  </si>
  <si>
    <t>coeficiente para área bruta rentável
( área preço )</t>
  </si>
  <si>
    <t>4. contas da implantação | Ccon |</t>
  </si>
  <si>
    <t>cenário referencial para arrendamento do empreendimento</t>
  </si>
  <si>
    <t>inserção de mercado</t>
  </si>
  <si>
    <t>da base até o primeiro ano</t>
  </si>
  <si>
    <t>ajuste dos contratos
Ipca | anual</t>
  </si>
  <si>
    <t>3. impostos sobre a receita em SPE-LP</t>
  </si>
  <si>
    <t>4. contas de corretagem</t>
  </si>
  <si>
    <t>pagamento contra contrato</t>
  </si>
  <si>
    <t>receita</t>
  </si>
  <si>
    <t>alugueis mensais</t>
  </si>
  <si>
    <t>ciclo dos contratos</t>
  </si>
  <si>
    <t>anos</t>
  </si>
  <si>
    <t>renovação arbitrada</t>
  </si>
  <si>
    <t>vazios na renovação</t>
  </si>
  <si>
    <t>meses</t>
  </si>
  <si>
    <t>5. contratos de locação e
    arbitragem de renovação</t>
  </si>
  <si>
    <t>carências e vantagens</t>
  </si>
  <si>
    <t>6. contas de gestão da propriedade</t>
  </si>
  <si>
    <t>7. custo mensal dos vazios</t>
  </si>
  <si>
    <t>ajuste em Ipca | anual</t>
  </si>
  <si>
    <t>regime - prognóstico</t>
  </si>
  <si>
    <t>regime - arbitragem</t>
  </si>
  <si>
    <t>2. velocidade de absorção
    arbitrada
    taxa de ocupação
    | % ABL |</t>
  </si>
  <si>
    <t>valores em número índice, ex inflação pelo IPca</t>
  </si>
  <si>
    <t>índice de valor de locação</t>
  </si>
  <si>
    <t>na data base da | AQI |</t>
  </si>
  <si>
    <t>cenário referencial para comportamento do mercado em horizonte passível de prognóstico por meios estatísticos</t>
  </si>
  <si>
    <t>cenário referencial</t>
  </si>
  <si>
    <t>fronteira conservadora</t>
  </si>
  <si>
    <t>1. valor da locação mensal na base da | AQI |
    base mercado competitivo</t>
  </si>
  <si>
    <t>8. fundo para reposição de ativos</t>
  </si>
  <si>
    <t>reserva dentro do fluxo</t>
  </si>
  <si>
    <t>taxa de atratividade setorial | TATs | para implantação</t>
  </si>
  <si>
    <t>taxa de atratividade setorial | TATs | para arrendamento</t>
  </si>
  <si>
    <t>lastroZ</t>
  </si>
  <si>
    <t>duration</t>
  </si>
  <si>
    <t>lastro do investimento | VOI-0 / expZero |</t>
  </si>
  <si>
    <t>payback primário dos investimentos, no ano</t>
  </si>
  <si>
    <t>duration dos investimentos ( anos )</t>
  </si>
  <si>
    <t>parâmetros para cenários estressados - indicação de fronteiras de stress</t>
  </si>
  <si>
    <t>fatores de perturbação</t>
  </si>
  <si>
    <t>1. contas da implantação (excluindo terreno e despesas conexas)</t>
  </si>
  <si>
    <t>referencial</t>
  </si>
  <si>
    <t>FPcus</t>
  </si>
  <si>
    <t>FPcusp</t>
  </si>
  <si>
    <t>perturbação global</t>
  </si>
  <si>
    <t>FPglo</t>
  </si>
  <si>
    <t>2. valor dos alugueis no mercado competitivo</t>
  </si>
  <si>
    <t>3. índice de valor de alugueis no mercado competitivo varia entre o cenário referencial e a fronteira conservadora</t>
  </si>
  <si>
    <t>FPalu</t>
  </si>
  <si>
    <t>FPIva</t>
  </si>
  <si>
    <t>FPtoc</t>
  </si>
  <si>
    <t>indicadores de funding e da qualidade do investimento</t>
  </si>
  <si>
    <t>cenário
referencial</t>
  </si>
  <si>
    <t>cenários estressados
| perturbação global |</t>
  </si>
  <si>
    <t>prazo equivalente de investimento à TIR apurada (anos)</t>
  </si>
  <si>
    <t>INVemp</t>
  </si>
  <si>
    <t>min / média</t>
  </si>
  <si>
    <t>máximo</t>
  </si>
  <si>
    <t>pbackEmp</t>
  </si>
  <si>
    <t>PEIemp</t>
  </si>
  <si>
    <t>expZero</t>
  </si>
  <si>
    <t>investimentos exigidos na implantação</t>
  </si>
  <si>
    <t>cenários estressados
| perturbação  em
  implantação e aluguel |</t>
  </si>
  <si>
    <t>ValorZ</t>
  </si>
  <si>
    <t>ano 2035</t>
  </si>
  <si>
    <t>ano 2029</t>
  </si>
  <si>
    <t>réplica do atual</t>
  </si>
  <si>
    <t>arbitrado nesta análise</t>
  </si>
  <si>
    <t>taxa de atratividade setorial
| TATs | para arrendamento</t>
  </si>
  <si>
    <t>usando o múltiplo réplica do atual</t>
  </si>
  <si>
    <t>usando o múltiplo arbitrado nesta análise</t>
  </si>
  <si>
    <t>implantação e aluguel</t>
  </si>
  <si>
    <t>mai-19</t>
  </si>
  <si>
    <t>Tesouro Pré-Fixado mais longa</t>
  </si>
  <si>
    <t>Tesouro Ipca mais longa</t>
  </si>
  <si>
    <t>Caso EBI-Stress</t>
  </si>
  <si>
    <t>valores na data base,
pelo Ipca</t>
  </si>
  <si>
    <t>| Acomp | = 3,00 x ater</t>
  </si>
  <si>
    <t>| ABL | = 0,75 x Acomp</t>
  </si>
  <si>
    <t>| Aec | = 1,55 x Acomp</t>
  </si>
  <si>
    <t>preço = 10.000</t>
  </si>
  <si>
    <t>15 x 600</t>
  </si>
  <si>
    <t>2 | 16</t>
  </si>
  <si>
    <t>4,0% x Ter</t>
  </si>
  <si>
    <t>6,0% x Tci</t>
  </si>
  <si>
    <t>2 | 9</t>
  </si>
  <si>
    <t>25 | 40 | 35 |%</t>
  </si>
  <si>
    <t>R$ 3.700 / m2 Aec</t>
  </si>
  <si>
    <t>15 | 32</t>
  </si>
  <si>
    <t>14 | 22 | 36 |
28 |%</t>
  </si>
  <si>
    <t>14,05% x CCon</t>
  </si>
  <si>
    <t>2 | 32</t>
  </si>
  <si>
    <t>ciclo operacional de análise de 20 anos</t>
  </si>
  <si>
    <t>R$ 135 / m2 ABL</t>
  </si>
  <si>
    <t xml:space="preserve"> início do
ciclo
operacional
no mês 37</t>
  </si>
  <si>
    <t>ano-op 2 | 4</t>
  </si>
  <si>
    <t>ano-op 5 | 6</t>
  </si>
  <si>
    <t>ano-op 7 | 20</t>
  </si>
  <si>
    <t>R$ 44 / m2 ABL</t>
  </si>
  <si>
    <t>ano 2</t>
  </si>
  <si>
    <t/>
  </si>
  <si>
    <t>ano 3</t>
  </si>
  <si>
    <t>ano 4</t>
  </si>
  <si>
    <t>ano 1-op</t>
  </si>
  <si>
    <t>ano 5</t>
  </si>
  <si>
    <t>ano 6</t>
  </si>
  <si>
    <t>ano 7</t>
  </si>
  <si>
    <t>ano 8</t>
  </si>
  <si>
    <t>ano 9</t>
  </si>
  <si>
    <t>nominal depois de impostos de 15,0%</t>
  </si>
  <si>
    <t>efetiva depois de impostos de 15,0%</t>
  </si>
  <si>
    <t>referências na data da | AQI | | mai-19 |</t>
  </si>
  <si>
    <t>taxa de inflação implícita = 4,43%</t>
  </si>
  <si>
    <t>arbitragem no horizonte do empreendimento | mai-19 + 36 meses | + | 20 anos de ciclo operacional |</t>
  </si>
  <si>
    <t>crescem até 8% em cada conta mensal</t>
  </si>
  <si>
    <t>decrescem até 5% dentro do ciclo operacional</t>
  </si>
  <si>
    <t>4. taxa de ocupação anual média no ciclo |  ano-op 7 | 20 |</t>
  </si>
  <si>
    <t>decrescem até 6% dentro do ciclo operacional</t>
  </si>
  <si>
    <t xml:space="preserve">valores em R$ mil da data base, pelo </t>
  </si>
  <si>
    <t>nivel de exposição no início do ciclo operacional,
à taxa de atratividade 10,00% ano | expZero |</t>
  </si>
  <si>
    <t>valor do empreendimento no início do ciclo operacional,
à taxa de atratividade 7,45% ano | VOI-0 |</t>
  </si>
  <si>
    <t>múltiplo do CDI equivalente
CDI a 7,00% e  a 0,00%</t>
  </si>
  <si>
    <t>| 0 % dos cenários
com lastro &lt; 1 |</t>
  </si>
  <si>
    <t>| 11 % dos cenários
com lastro &lt; 1 |</t>
  </si>
  <si>
    <t>| 42.403 - 43.252 |</t>
  </si>
  <si>
    <t>| 48.856 - 49.799 |</t>
  </si>
  <si>
    <t>| 52.270 - 53.540 |</t>
  </si>
  <si>
    <t>| 48.762 - 50.792 |</t>
  </si>
  <si>
    <t>| 1,056 - 1,089 |</t>
  </si>
  <si>
    <t>| 0,991 - 1,028 |</t>
  </si>
  <si>
    <t>| 8,0 - 8,3 |</t>
  </si>
  <si>
    <t>| 7,4 - 7,7 |</t>
  </si>
  <si>
    <t>| 1,34 - 1,39 |</t>
  </si>
  <si>
    <t>| 1,24 - 1,30 |</t>
  </si>
  <si>
    <t>| 12 - 12 |</t>
  </si>
  <si>
    <t>| 13 - 13 |</t>
  </si>
  <si>
    <t>| 11,4 - 11,6 |</t>
  </si>
  <si>
    <t>| 12,8 - 13,0 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</si>
</sst>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* #,##0_);_(* \(#,##0\);_(* &quot;-&quot;_);_(@_)"/>
    <numFmt numFmtId="165" formatCode="[$-416]d\-mmm\-yy;@"/>
    <numFmt numFmtId="166" formatCode="0.0%"/>
    <numFmt numFmtId="167" formatCode="_(* #,##0.00_);_(* \(#,##0.00\);_(* &quot;-&quot;_);_(@_)"/>
    <numFmt numFmtId="169" formatCode="_(* #,##0.0_);_(* \(#,##0.0\);_(* &quot;-&quot;_);_(@_)"/>
    <numFmt numFmtId="171" formatCode="0.000%"/>
    <numFmt numFmtId="173" formatCode="#,##0.0"/>
    <numFmt numFmtId="174" formatCode="&quot;ano &quot;#"/>
    <numFmt numFmtId="175" formatCode="_(* #,##0.000_);_(* \(#,##0.000\);_(* &quot;-&quot;_);_(@_)"/>
    <numFmt numFmtId="176" formatCode="_(* #,##0.0000_);_(* \(#,##0.0000\);_(* &quot;-&quot;_);_(@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2"/>
      <color theme="1"/>
      <name val="Arial"/>
      <family val="2"/>
    </font>
    <font>
      <sz val="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theme="0"/>
      </top>
      <bottom style="hair">
        <color indexed="64"/>
      </bottom>
      <diagonal/>
    </border>
    <border>
      <left/>
      <right style="hair">
        <color indexed="64"/>
      </right>
      <top style="thin">
        <color theme="0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/>
      <top style="thin">
        <color theme="0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theme="0"/>
      </top>
      <bottom/>
      <diagonal/>
    </border>
    <border>
      <left style="double">
        <color theme="1" tint="0.499984740745262"/>
      </left>
      <right/>
      <top style="hair">
        <color indexed="64"/>
      </top>
      <bottom/>
      <diagonal/>
    </border>
    <border>
      <left style="double">
        <color theme="1" tint="0.499984740745262"/>
      </left>
      <right/>
      <top/>
      <bottom style="hair">
        <color indexed="64"/>
      </bottom>
      <diagonal/>
    </border>
    <border>
      <left/>
      <right style="thin">
        <color theme="0"/>
      </right>
      <top style="thin">
        <color theme="0"/>
      </top>
      <bottom style="hair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hair">
        <color indexed="64"/>
      </bottom>
      <diagonal/>
    </border>
    <border>
      <left style="thin">
        <color theme="0"/>
      </left>
      <right style="double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0"/>
      </left>
      <right/>
      <top style="hair">
        <color indexed="64"/>
      </top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 style="hair">
        <color indexed="64"/>
      </bottom>
      <diagonal/>
    </border>
    <border>
      <left/>
      <right style="thin">
        <color theme="0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/>
      <bottom style="hair">
        <color indexed="64"/>
      </bottom>
      <diagonal/>
    </border>
    <border>
      <left/>
      <right style="double">
        <color theme="1" tint="0.499984740745262"/>
      </right>
      <top style="thin">
        <color theme="0"/>
      </top>
      <bottom/>
      <diagonal/>
    </border>
    <border>
      <left style="double">
        <color theme="1" tint="0.499984740745262"/>
      </left>
      <right/>
      <top style="thin">
        <color theme="0"/>
      </top>
      <bottom/>
      <diagonal/>
    </border>
    <border>
      <left style="double">
        <color theme="1" tint="0.499984740745262"/>
      </left>
      <right/>
      <top style="thin">
        <color theme="0"/>
      </top>
      <bottom style="hair">
        <color indexed="64"/>
      </bottom>
      <diagonal/>
    </border>
    <border>
      <left style="double">
        <color theme="1" tint="0.499984740745262"/>
      </left>
      <right/>
      <top style="hair">
        <color indexed="64"/>
      </top>
      <bottom style="hair">
        <color indexed="64"/>
      </bottom>
      <diagonal/>
    </border>
    <border>
      <left style="thin">
        <color theme="0"/>
      </left>
      <right style="double">
        <color theme="1" tint="0.499984740745262"/>
      </right>
      <top style="thin">
        <color theme="0"/>
      </top>
      <bottom style="thin">
        <color theme="0"/>
      </bottom>
      <diagonal/>
    </border>
    <border>
      <left style="double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8">
    <xf numFmtId="3" fontId="0" fillId="0" borderId="0">
      <alignment vertical="center"/>
    </xf>
    <xf numFmtId="164" fontId="1" fillId="0" borderId="0" applyFont="0" applyFill="0" applyBorder="0" applyAlignment="0" applyProtection="0"/>
    <xf numFmtId="0" fontId="2" fillId="3" borderId="1" applyNumberFormat="0" applyFont="0" applyAlignment="0" applyProtection="0"/>
    <xf numFmtId="0" fontId="2" fillId="2" borderId="1" applyNumberFormat="0" applyAlignment="0" applyProtection="0"/>
    <xf numFmtId="0" fontId="3" fillId="4" borderId="1" applyNumberFormat="0" applyFont="0" applyAlignment="0" applyProtection="0"/>
    <xf numFmtId="0" fontId="2" fillId="5" borderId="1" applyNumberFormat="0" applyFont="0" applyAlignment="0" applyProtection="0"/>
    <xf numFmtId="0" fontId="2" fillId="8" borderId="1" applyNumberFormat="0" applyFont="0" applyAlignment="0" applyProtection="0"/>
    <xf numFmtId="9" fontId="3" fillId="0" borderId="0" applyFont="0" applyFill="0" applyBorder="0" applyAlignment="0" applyProtection="0"/>
  </cellStyleXfs>
  <cellXfs count="253">
    <xf numFmtId="3" fontId="0" fillId="0" borderId="0" xfId="0">
      <alignment vertical="center"/>
    </xf>
    <xf numFmtId="164" fontId="0" fillId="0" borderId="0" xfId="1" applyFont="1" applyAlignment="1">
      <alignment vertical="center"/>
    </xf>
    <xf numFmtId="3" fontId="0" fillId="0" borderId="0" xfId="0" applyAlignment="1">
      <alignment horizontal="left" vertical="center" indent="1"/>
    </xf>
    <xf numFmtId="3" fontId="7" fillId="0" borderId="0" xfId="0" applyFont="1">
      <alignment vertical="center"/>
    </xf>
    <xf numFmtId="3" fontId="7" fillId="10" borderId="1" xfId="2" applyNumberFormat="1" applyFont="1" applyFill="1" applyAlignment="1">
      <alignment vertical="center"/>
    </xf>
    <xf numFmtId="3" fontId="0" fillId="0" borderId="5" xfId="0" applyBorder="1" applyAlignment="1">
      <alignment horizontal="center" vertical="center" wrapText="1"/>
    </xf>
    <xf numFmtId="3" fontId="5" fillId="10" borderId="2" xfId="2" applyNumberFormat="1" applyFont="1" applyFill="1" applyBorder="1" applyAlignment="1">
      <alignment vertical="center"/>
    </xf>
    <xf numFmtId="3" fontId="5" fillId="10" borderId="4" xfId="2" applyNumberFormat="1" applyFont="1" applyFill="1" applyBorder="1" applyAlignment="1">
      <alignment vertical="center"/>
    </xf>
    <xf numFmtId="3" fontId="5" fillId="10" borderId="3" xfId="2" applyNumberFormat="1" applyFont="1" applyFill="1" applyBorder="1" applyAlignment="1">
      <alignment vertical="center"/>
    </xf>
    <xf numFmtId="3" fontId="0" fillId="9" borderId="2" xfId="4" applyNumberFormat="1" applyFont="1" applyFill="1" applyBorder="1" applyAlignment="1">
      <alignment vertical="center"/>
    </xf>
    <xf numFmtId="3" fontId="0" fillId="9" borderId="4" xfId="4" applyNumberFormat="1" applyFont="1" applyFill="1" applyBorder="1" applyAlignment="1">
      <alignment vertical="center"/>
    </xf>
    <xf numFmtId="164" fontId="0" fillId="0" borderId="7" xfId="1" applyFont="1" applyBorder="1" applyAlignment="1">
      <alignment vertical="center"/>
    </xf>
    <xf numFmtId="3" fontId="0" fillId="0" borderId="7" xfId="0" applyBorder="1" applyAlignment="1">
      <alignment horizontal="left" vertical="center" indent="1"/>
    </xf>
    <xf numFmtId="3" fontId="0" fillId="0" borderId="9" xfId="0" applyBorder="1">
      <alignment vertical="center"/>
    </xf>
    <xf numFmtId="3" fontId="0" fillId="0" borderId="10" xfId="0" applyBorder="1">
      <alignment vertical="center"/>
    </xf>
    <xf numFmtId="3" fontId="0" fillId="0" borderId="12" xfId="0" applyBorder="1">
      <alignment vertical="center"/>
    </xf>
    <xf numFmtId="3" fontId="0" fillId="0" borderId="13" xfId="0" applyBorder="1">
      <alignment vertical="center"/>
    </xf>
    <xf numFmtId="164" fontId="0" fillId="0" borderId="14" xfId="1" applyFont="1" applyBorder="1" applyAlignment="1">
      <alignment vertical="center"/>
    </xf>
    <xf numFmtId="164" fontId="0" fillId="0" borderId="15" xfId="1" applyFont="1" applyBorder="1" applyAlignment="1">
      <alignment vertical="center"/>
    </xf>
    <xf numFmtId="3" fontId="0" fillId="0" borderId="16" xfId="0" applyBorder="1" applyAlignment="1">
      <alignment horizontal="left" vertical="center" indent="1"/>
    </xf>
    <xf numFmtId="164" fontId="0" fillId="0" borderId="9" xfId="1" applyFont="1" applyBorder="1" applyAlignment="1">
      <alignment vertical="center"/>
    </xf>
    <xf numFmtId="3" fontId="0" fillId="0" borderId="14" xfId="0" applyBorder="1" applyAlignment="1">
      <alignment horizontal="center" vertical="center"/>
    </xf>
    <xf numFmtId="3" fontId="0" fillId="0" borderId="20" xfId="0" applyBorder="1" applyAlignment="1">
      <alignment horizontal="left" vertical="center" indent="1"/>
    </xf>
    <xf numFmtId="3" fontId="0" fillId="0" borderId="19" xfId="0" applyBorder="1" applyAlignment="1">
      <alignment horizontal="left" vertical="center" indent="1"/>
    </xf>
    <xf numFmtId="3" fontId="0" fillId="0" borderId="21" xfId="0" applyBorder="1" applyAlignment="1">
      <alignment horizontal="left" vertical="center" indent="1"/>
    </xf>
    <xf numFmtId="3" fontId="0" fillId="0" borderId="17" xfId="0" applyBorder="1">
      <alignment vertical="center"/>
    </xf>
    <xf numFmtId="3" fontId="0" fillId="0" borderId="22" xfId="0" applyBorder="1" applyAlignment="1">
      <alignment horizontal="center" vertical="center"/>
    </xf>
    <xf numFmtId="3" fontId="0" fillId="0" borderId="15" xfId="0" applyBorder="1" applyAlignment="1">
      <alignment horizontal="center" vertical="center"/>
    </xf>
    <xf numFmtId="3" fontId="0" fillId="0" borderId="15" xfId="0" applyBorder="1" applyAlignment="1">
      <alignment horizontal="center" vertical="center" wrapText="1"/>
    </xf>
    <xf numFmtId="3" fontId="0" fillId="0" borderId="23" xfId="0" applyBorder="1">
      <alignment vertical="center"/>
    </xf>
    <xf numFmtId="3" fontId="0" fillId="0" borderId="14" xfId="0" applyBorder="1">
      <alignment vertical="center"/>
    </xf>
    <xf numFmtId="3" fontId="0" fillId="0" borderId="6" xfId="0" applyBorder="1" applyAlignment="1">
      <alignment horizontal="left" vertical="center" indent="1"/>
    </xf>
    <xf numFmtId="164" fontId="6" fillId="4" borderId="1" xfId="4" applyNumberFormat="1" applyFont="1" applyAlignment="1">
      <alignment vertical="center"/>
    </xf>
    <xf numFmtId="164" fontId="6" fillId="5" borderId="1" xfId="5" applyNumberFormat="1" applyFont="1" applyAlignment="1">
      <alignment vertical="center"/>
    </xf>
    <xf numFmtId="37" fontId="0" fillId="0" borderId="20" xfId="1" applyNumberFormat="1" applyFont="1" applyBorder="1" applyAlignment="1">
      <alignment horizontal="left" vertical="center" indent="1"/>
    </xf>
    <xf numFmtId="37" fontId="0" fillId="0" borderId="19" xfId="1" applyNumberFormat="1" applyFont="1" applyBorder="1" applyAlignment="1">
      <alignment horizontal="left" vertical="center" indent="1"/>
    </xf>
    <xf numFmtId="3" fontId="0" fillId="0" borderId="22" xfId="0" applyBorder="1" applyAlignment="1">
      <alignment horizontal="center" vertical="center" wrapText="1"/>
    </xf>
    <xf numFmtId="3" fontId="0" fillId="0" borderId="0" xfId="0" applyAlignment="1">
      <alignment vertical="center" wrapText="1"/>
    </xf>
    <xf numFmtId="3" fontId="0" fillId="0" borderId="0" xfId="0" applyAlignment="1">
      <alignment horizontal="center" vertical="center"/>
    </xf>
    <xf numFmtId="3" fontId="0" fillId="0" borderId="0" xfId="0" applyBorder="1">
      <alignment vertical="center"/>
    </xf>
    <xf numFmtId="3" fontId="6" fillId="9" borderId="2" xfId="4" applyNumberFormat="1" applyFont="1" applyFill="1" applyBorder="1" applyAlignment="1">
      <alignment vertical="center"/>
    </xf>
    <xf numFmtId="3" fontId="7" fillId="10" borderId="2" xfId="2" applyNumberFormat="1" applyFont="1" applyFill="1" applyBorder="1" applyAlignment="1">
      <alignment vertical="center"/>
    </xf>
    <xf numFmtId="3" fontId="0" fillId="0" borderId="8" xfId="0" applyBorder="1">
      <alignment vertical="center"/>
    </xf>
    <xf numFmtId="10" fontId="0" fillId="0" borderId="0" xfId="7" applyNumberFormat="1" applyFont="1" applyAlignment="1">
      <alignment vertical="center"/>
    </xf>
    <xf numFmtId="10" fontId="6" fillId="5" borderId="1" xfId="7" applyNumberFormat="1" applyFont="1" applyFill="1" applyBorder="1" applyAlignment="1">
      <alignment vertical="center"/>
    </xf>
    <xf numFmtId="10" fontId="0" fillId="0" borderId="7" xfId="7" applyNumberFormat="1" applyFont="1" applyBorder="1" applyAlignment="1">
      <alignment vertical="center"/>
    </xf>
    <xf numFmtId="3" fontId="7" fillId="0" borderId="1" xfId="2" applyNumberFormat="1" applyFont="1" applyFill="1" applyAlignment="1">
      <alignment vertical="center"/>
    </xf>
    <xf numFmtId="3" fontId="0" fillId="0" borderId="24" xfId="0" applyBorder="1" applyAlignment="1">
      <alignment horizontal="center" vertical="center" wrapText="1"/>
    </xf>
    <xf numFmtId="3" fontId="7" fillId="0" borderId="1" xfId="2" applyNumberFormat="1" applyFont="1" applyFill="1" applyBorder="1" applyAlignment="1">
      <alignment vertical="center"/>
    </xf>
    <xf numFmtId="3" fontId="0" fillId="0" borderId="26" xfId="0" applyBorder="1">
      <alignment vertical="center"/>
    </xf>
    <xf numFmtId="3" fontId="0" fillId="0" borderId="14" xfId="0" applyBorder="1" applyAlignment="1">
      <alignment horizontal="left" vertical="center" indent="1"/>
    </xf>
    <xf numFmtId="3" fontId="0" fillId="0" borderId="15" xfId="0" applyBorder="1" applyAlignment="1">
      <alignment horizontal="left" vertical="center" indent="1"/>
    </xf>
    <xf numFmtId="164" fontId="0" fillId="0" borderId="27" xfId="1" applyFont="1" applyBorder="1" applyAlignment="1">
      <alignment vertical="center"/>
    </xf>
    <xf numFmtId="3" fontId="6" fillId="4" borderId="4" xfId="4" applyNumberFormat="1" applyFont="1" applyBorder="1" applyAlignment="1">
      <alignment horizontal="left" vertical="center"/>
    </xf>
    <xf numFmtId="3" fontId="6" fillId="4" borderId="4" xfId="4" applyNumberFormat="1" applyFont="1" applyBorder="1" applyAlignment="1">
      <alignment vertical="center"/>
    </xf>
    <xf numFmtId="3" fontId="6" fillId="4" borderId="3" xfId="4" applyNumberFormat="1" applyFont="1" applyBorder="1" applyAlignment="1">
      <alignment vertical="center"/>
    </xf>
    <xf numFmtId="3" fontId="0" fillId="0" borderId="7" xfId="0" applyBorder="1">
      <alignment vertical="center"/>
    </xf>
    <xf numFmtId="3" fontId="7" fillId="10" borderId="2" xfId="2" applyNumberFormat="1" applyFont="1" applyFill="1" applyBorder="1" applyAlignment="1">
      <alignment horizontal="left" vertical="center" indent="1"/>
    </xf>
    <xf numFmtId="3" fontId="7" fillId="10" borderId="4" xfId="2" applyNumberFormat="1" applyFont="1" applyFill="1" applyBorder="1" applyAlignment="1">
      <alignment vertical="center"/>
    </xf>
    <xf numFmtId="3" fontId="7" fillId="10" borderId="3" xfId="2" applyNumberFormat="1" applyFont="1" applyFill="1" applyBorder="1" applyAlignment="1">
      <alignment vertical="center"/>
    </xf>
    <xf numFmtId="164" fontId="0" fillId="0" borderId="10" xfId="1" applyFont="1" applyBorder="1" applyAlignment="1">
      <alignment vertical="center"/>
    </xf>
    <xf numFmtId="3" fontId="0" fillId="0" borderId="18" xfId="0" applyBorder="1">
      <alignment vertical="center"/>
    </xf>
    <xf numFmtId="3" fontId="0" fillId="0" borderId="30" xfId="0" applyBorder="1">
      <alignment vertical="center"/>
    </xf>
    <xf numFmtId="10" fontId="0" fillId="0" borderId="0" xfId="7" applyNumberFormat="1" applyFont="1" applyBorder="1" applyAlignment="1">
      <alignment vertical="center"/>
    </xf>
    <xf numFmtId="3" fontId="0" fillId="0" borderId="25" xfId="0" applyBorder="1" applyAlignment="1">
      <alignment horizontal="center" vertical="center" wrapText="1"/>
    </xf>
    <xf numFmtId="3" fontId="0" fillId="0" borderId="16" xfId="0" applyFill="1" applyBorder="1" applyAlignment="1">
      <alignment horizontal="left" vertical="center" indent="1"/>
    </xf>
    <xf numFmtId="3" fontId="0" fillId="0" borderId="20" xfId="0" applyFill="1" applyBorder="1" applyAlignment="1">
      <alignment horizontal="left" vertical="center" indent="1"/>
    </xf>
    <xf numFmtId="3" fontId="0" fillId="0" borderId="0" xfId="0" applyBorder="1" applyAlignment="1">
      <alignment horizontal="left" vertical="center" indent="1"/>
    </xf>
    <xf numFmtId="3" fontId="6" fillId="4" borderId="2" xfId="4" applyNumberFormat="1" applyFont="1" applyBorder="1" applyAlignment="1">
      <alignment horizontal="left" vertical="center" indent="1"/>
    </xf>
    <xf numFmtId="164" fontId="6" fillId="4" borderId="3" xfId="4" applyNumberFormat="1" applyFont="1" applyBorder="1" applyAlignment="1">
      <alignment vertical="center"/>
    </xf>
    <xf numFmtId="3" fontId="0" fillId="0" borderId="19" xfId="0" applyFill="1" applyBorder="1" applyAlignment="1">
      <alignment horizontal="left" vertical="center" indent="1"/>
    </xf>
    <xf numFmtId="167" fontId="0" fillId="0" borderId="0" xfId="1" applyNumberFormat="1" applyFont="1" applyAlignment="1">
      <alignment vertical="center"/>
    </xf>
    <xf numFmtId="3" fontId="0" fillId="0" borderId="7" xfId="0" applyFont="1" applyBorder="1" applyAlignment="1">
      <alignment horizontal="left" vertical="center"/>
    </xf>
    <xf numFmtId="3" fontId="0" fillId="0" borderId="7" xfId="0" applyFont="1" applyBorder="1" applyAlignment="1">
      <alignment vertical="center"/>
    </xf>
    <xf numFmtId="3" fontId="0" fillId="0" borderId="0" xfId="0" applyFont="1" applyFill="1" applyBorder="1" applyAlignment="1">
      <alignment horizontal="left" vertical="center"/>
    </xf>
    <xf numFmtId="3" fontId="0" fillId="0" borderId="18" xfId="0" applyFont="1" applyBorder="1" applyAlignment="1">
      <alignment vertical="center"/>
    </xf>
    <xf numFmtId="3" fontId="0" fillId="0" borderId="7" xfId="0" applyFont="1" applyFill="1" applyBorder="1" applyAlignment="1">
      <alignment horizontal="left" vertical="center"/>
    </xf>
    <xf numFmtId="10" fontId="0" fillId="0" borderId="7" xfId="7" applyNumberFormat="1" applyFont="1" applyBorder="1" applyAlignment="1">
      <alignment horizontal="center" vertical="center"/>
    </xf>
    <xf numFmtId="167" fontId="0" fillId="0" borderId="7" xfId="1" applyNumberFormat="1" applyFont="1" applyBorder="1" applyAlignment="1">
      <alignment vertical="center"/>
    </xf>
    <xf numFmtId="10" fontId="6" fillId="4" borderId="1" xfId="4" applyNumberFormat="1" applyFont="1" applyAlignment="1">
      <alignment vertical="center"/>
    </xf>
    <xf numFmtId="164" fontId="0" fillId="0" borderId="25" xfId="1" applyFont="1" applyBorder="1" applyAlignment="1">
      <alignment horizontal="center" vertical="center" wrapText="1"/>
    </xf>
    <xf numFmtId="164" fontId="0" fillId="0" borderId="8" xfId="1" applyFont="1" applyBorder="1" applyAlignment="1">
      <alignment horizontal="center" vertical="center" wrapText="1"/>
    </xf>
    <xf numFmtId="171" fontId="0" fillId="0" borderId="0" xfId="7" applyNumberFormat="1" applyFont="1" applyAlignment="1">
      <alignment vertical="center"/>
    </xf>
    <xf numFmtId="3" fontId="0" fillId="0" borderId="37" xfId="0" applyBorder="1">
      <alignment vertical="center"/>
    </xf>
    <xf numFmtId="3" fontId="0" fillId="0" borderId="0" xfId="0" applyBorder="1" applyAlignment="1">
      <alignment horizontal="center" vertical="center"/>
    </xf>
    <xf numFmtId="167" fontId="8" fillId="0" borderId="0" xfId="1" applyNumberFormat="1" applyFont="1" applyFill="1" applyBorder="1" applyAlignment="1">
      <alignment vertical="center"/>
    </xf>
    <xf numFmtId="3" fontId="7" fillId="0" borderId="0" xfId="2" applyNumberFormat="1" applyFont="1" applyFill="1" applyBorder="1" applyAlignment="1">
      <alignment vertical="center"/>
    </xf>
    <xf numFmtId="3" fontId="0" fillId="0" borderId="0" xfId="0" applyFill="1" applyBorder="1">
      <alignment vertical="center"/>
    </xf>
    <xf numFmtId="10" fontId="0" fillId="0" borderId="0" xfId="7" applyNumberFormat="1" applyFont="1" applyFill="1" applyBorder="1" applyAlignment="1">
      <alignment vertical="center"/>
    </xf>
    <xf numFmtId="3" fontId="0" fillId="0" borderId="38" xfId="0" applyBorder="1">
      <alignment vertical="center"/>
    </xf>
    <xf numFmtId="167" fontId="6" fillId="4" borderId="1" xfId="4" applyNumberFormat="1" applyFont="1" applyAlignment="1">
      <alignment vertical="center"/>
    </xf>
    <xf numFmtId="3" fontId="0" fillId="0" borderId="39" xfId="0" applyBorder="1">
      <alignment vertical="center"/>
    </xf>
    <xf numFmtId="10" fontId="0" fillId="0" borderId="29" xfId="7" applyNumberFormat="1" applyFont="1" applyBorder="1" applyAlignment="1">
      <alignment vertical="center"/>
    </xf>
    <xf numFmtId="3" fontId="0" fillId="0" borderId="41" xfId="0" applyBorder="1">
      <alignment vertical="center"/>
    </xf>
    <xf numFmtId="3" fontId="0" fillId="0" borderId="42" xfId="0" applyBorder="1">
      <alignment vertical="center"/>
    </xf>
    <xf numFmtId="3" fontId="0" fillId="0" borderId="10" xfId="0" applyBorder="1" applyAlignment="1">
      <alignment horizontal="center" vertical="center"/>
    </xf>
    <xf numFmtId="166" fontId="0" fillId="0" borderId="20" xfId="7" applyNumberFormat="1" applyFont="1" applyBorder="1" applyAlignment="1">
      <alignment horizontal="center" vertical="center" wrapText="1"/>
    </xf>
    <xf numFmtId="166" fontId="0" fillId="0" borderId="19" xfId="7" applyNumberFormat="1" applyFont="1" applyBorder="1" applyAlignment="1">
      <alignment horizontal="center" vertical="center" wrapText="1"/>
    </xf>
    <xf numFmtId="166" fontId="0" fillId="0" borderId="21" xfId="7" applyNumberFormat="1" applyFont="1" applyBorder="1" applyAlignment="1">
      <alignment horizontal="center" vertical="center" wrapText="1"/>
    </xf>
    <xf numFmtId="10" fontId="0" fillId="0" borderId="16" xfId="7" applyNumberFormat="1" applyFont="1" applyBorder="1" applyAlignment="1">
      <alignment horizontal="center" vertical="center" wrapText="1"/>
    </xf>
    <xf numFmtId="173" fontId="0" fillId="0" borderId="19" xfId="0" applyNumberFormat="1" applyBorder="1" applyAlignment="1">
      <alignment horizontal="center" vertical="center" wrapText="1"/>
    </xf>
    <xf numFmtId="3" fontId="0" fillId="0" borderId="7" xfId="0" applyBorder="1" applyAlignment="1">
      <alignment vertical="center" wrapText="1"/>
    </xf>
    <xf numFmtId="166" fontId="0" fillId="0" borderId="20" xfId="7" applyNumberFormat="1" applyFont="1" applyBorder="1" applyAlignment="1">
      <alignment horizontal="center" vertical="center"/>
    </xf>
    <xf numFmtId="10" fontId="0" fillId="0" borderId="19" xfId="7" applyNumberFormat="1" applyFont="1" applyBorder="1" applyAlignment="1">
      <alignment horizontal="center" vertical="center" wrapText="1"/>
    </xf>
    <xf numFmtId="173" fontId="0" fillId="0" borderId="20" xfId="0" applyNumberFormat="1" applyBorder="1" applyAlignment="1">
      <alignment horizontal="center" vertical="center" wrapText="1"/>
    </xf>
    <xf numFmtId="3" fontId="6" fillId="4" borderId="1" xfId="4" applyNumberFormat="1" applyFont="1" applyBorder="1" applyAlignment="1">
      <alignment horizontal="left" vertical="center" indent="1"/>
    </xf>
    <xf numFmtId="164" fontId="6" fillId="4" borderId="1" xfId="4" applyNumberFormat="1" applyFont="1" applyBorder="1" applyAlignment="1">
      <alignment vertical="center"/>
    </xf>
    <xf numFmtId="3" fontId="0" fillId="0" borderId="43" xfId="0" applyBorder="1" applyAlignment="1">
      <alignment horizontal="left" vertical="center" indent="1"/>
    </xf>
    <xf numFmtId="3" fontId="0" fillId="0" borderId="45" xfId="0" applyFont="1" applyBorder="1" applyAlignment="1">
      <alignment vertical="center"/>
    </xf>
    <xf numFmtId="3" fontId="0" fillId="0" borderId="18" xfId="0" applyBorder="1" applyAlignment="1">
      <alignment horizontal="center" vertical="center"/>
    </xf>
    <xf numFmtId="3" fontId="0" fillId="0" borderId="9" xfId="0" applyBorder="1" applyAlignment="1">
      <alignment horizontal="center" vertical="center" wrapText="1"/>
    </xf>
    <xf numFmtId="167" fontId="0" fillId="0" borderId="17" xfId="1" applyNumberFormat="1" applyFont="1" applyBorder="1" applyAlignment="1">
      <alignment vertical="center"/>
    </xf>
    <xf numFmtId="167" fontId="0" fillId="0" borderId="12" xfId="1" applyNumberFormat="1" applyFont="1" applyBorder="1" applyAlignment="1">
      <alignment vertical="center"/>
    </xf>
    <xf numFmtId="166" fontId="0" fillId="0" borderId="0" xfId="7" applyNumberFormat="1" applyFont="1" applyAlignment="1">
      <alignment vertical="center"/>
    </xf>
    <xf numFmtId="175" fontId="0" fillId="0" borderId="0" xfId="1" applyNumberFormat="1" applyFont="1" applyAlignment="1">
      <alignment vertical="center"/>
    </xf>
    <xf numFmtId="167" fontId="0" fillId="4" borderId="1" xfId="4" applyNumberFormat="1" applyFont="1" applyAlignment="1">
      <alignment vertical="center"/>
    </xf>
    <xf numFmtId="3" fontId="0" fillId="0" borderId="36" xfId="0" applyBorder="1" applyAlignment="1">
      <alignment horizontal="center" vertical="center" wrapText="1"/>
    </xf>
    <xf numFmtId="3" fontId="7" fillId="0" borderId="0" xfId="0" applyFont="1" applyFill="1" applyBorder="1">
      <alignment vertical="center"/>
    </xf>
    <xf numFmtId="3" fontId="0" fillId="0" borderId="0" xfId="0" applyFill="1" applyBorder="1" applyAlignment="1">
      <alignment horizontal="center" vertical="center" wrapText="1"/>
    </xf>
    <xf numFmtId="3" fontId="0" fillId="0" borderId="0" xfId="0" applyFill="1" applyBorder="1" applyAlignment="1">
      <alignment horizontal="center" vertical="center"/>
    </xf>
    <xf numFmtId="3" fontId="0" fillId="8" borderId="1" xfId="6" applyNumberFormat="1" applyFont="1" applyAlignment="1">
      <alignment vertical="center"/>
    </xf>
    <xf numFmtId="10" fontId="0" fillId="0" borderId="18" xfId="7" applyNumberFormat="1" applyFont="1" applyBorder="1" applyAlignment="1">
      <alignment vertical="center"/>
    </xf>
    <xf numFmtId="176" fontId="0" fillId="0" borderId="0" xfId="1" applyNumberFormat="1" applyFont="1" applyAlignment="1">
      <alignment vertical="center"/>
    </xf>
    <xf numFmtId="3" fontId="0" fillId="9" borderId="3" xfId="4" applyNumberFormat="1" applyFont="1" applyFill="1" applyBorder="1" applyAlignment="1">
      <alignment vertical="center"/>
    </xf>
    <xf numFmtId="3" fontId="5" fillId="0" borderId="0" xfId="2" applyNumberFormat="1" applyFont="1" applyFill="1" applyBorder="1" applyAlignment="1">
      <alignment vertical="center"/>
    </xf>
    <xf numFmtId="3" fontId="0" fillId="0" borderId="0" xfId="4" applyNumberFormat="1" applyFont="1" applyFill="1" applyBorder="1" applyAlignment="1">
      <alignment vertical="center"/>
    </xf>
    <xf numFmtId="3" fontId="0" fillId="0" borderId="44" xfId="0" applyBorder="1">
      <alignment vertical="center"/>
    </xf>
    <xf numFmtId="3" fontId="0" fillId="0" borderId="43" xfId="0" applyFont="1" applyBorder="1" applyAlignment="1">
      <alignment vertical="center"/>
    </xf>
    <xf numFmtId="167" fontId="0" fillId="0" borderId="45" xfId="1" applyNumberFormat="1" applyFont="1" applyBorder="1" applyAlignment="1">
      <alignment vertical="center"/>
    </xf>
    <xf numFmtId="174" fontId="0" fillId="0" borderId="43" xfId="0" applyNumberFormat="1" applyFont="1" applyBorder="1" applyAlignment="1">
      <alignment horizontal="left" vertical="center"/>
    </xf>
    <xf numFmtId="174" fontId="0" fillId="0" borderId="46" xfId="0" applyNumberFormat="1" applyFont="1" applyBorder="1" applyAlignment="1">
      <alignment horizontal="left" vertical="center"/>
    </xf>
    <xf numFmtId="167" fontId="0" fillId="0" borderId="38" xfId="1" applyNumberFormat="1" applyFont="1" applyBorder="1" applyAlignment="1">
      <alignment vertical="center"/>
    </xf>
    <xf numFmtId="3" fontId="6" fillId="4" borderId="1" xfId="4" applyNumberFormat="1" applyFont="1" applyAlignment="1">
      <alignment vertical="center"/>
    </xf>
    <xf numFmtId="3" fontId="0" fillId="11" borderId="1" xfId="4" applyNumberFormat="1" applyFont="1" applyFill="1" applyBorder="1" applyAlignment="1">
      <alignment horizontal="left" vertical="center" indent="2"/>
    </xf>
    <xf numFmtId="3" fontId="0" fillId="11" borderId="1" xfId="6" applyNumberFormat="1" applyFont="1" applyFill="1" applyBorder="1" applyAlignment="1">
      <alignment horizontal="left" vertical="center" indent="2"/>
    </xf>
    <xf numFmtId="3" fontId="0" fillId="0" borderId="46" xfId="0" applyBorder="1">
      <alignment vertical="center"/>
    </xf>
    <xf numFmtId="3" fontId="5" fillId="12" borderId="2" xfId="2" applyNumberFormat="1" applyFont="1" applyFill="1" applyBorder="1" applyAlignment="1">
      <alignment vertical="center"/>
    </xf>
    <xf numFmtId="3" fontId="5" fillId="12" borderId="4" xfId="2" applyNumberFormat="1" applyFont="1" applyFill="1" applyBorder="1" applyAlignment="1">
      <alignment vertical="center"/>
    </xf>
    <xf numFmtId="3" fontId="6" fillId="9" borderId="2" xfId="5" applyNumberFormat="1" applyFont="1" applyFill="1" applyBorder="1" applyAlignment="1">
      <alignment vertical="center"/>
    </xf>
    <xf numFmtId="3" fontId="6" fillId="9" borderId="4" xfId="5" applyNumberFormat="1" applyFont="1" applyFill="1" applyBorder="1" applyAlignment="1">
      <alignment vertical="center"/>
    </xf>
    <xf numFmtId="3" fontId="0" fillId="4" borderId="1" xfId="4" applyNumberFormat="1" applyFont="1" applyAlignment="1">
      <alignment vertical="center"/>
    </xf>
    <xf numFmtId="164" fontId="0" fillId="4" borderId="1" xfId="4" applyNumberFormat="1" applyFont="1" applyAlignment="1">
      <alignment vertical="center"/>
    </xf>
    <xf numFmtId="175" fontId="0" fillId="4" borderId="1" xfId="4" applyNumberFormat="1" applyFont="1" applyAlignment="1">
      <alignment vertical="center"/>
    </xf>
    <xf numFmtId="164" fontId="6" fillId="9" borderId="51" xfId="1" applyFont="1" applyFill="1" applyBorder="1" applyAlignment="1">
      <alignment vertical="center"/>
    </xf>
    <xf numFmtId="10" fontId="6" fillId="4" borderId="51" xfId="4" applyNumberFormat="1" applyFont="1" applyBorder="1" applyAlignment="1">
      <alignment vertical="center"/>
    </xf>
    <xf numFmtId="167" fontId="6" fillId="4" borderId="51" xfId="4" applyNumberFormat="1" applyFont="1" applyBorder="1" applyAlignment="1">
      <alignment vertical="center"/>
    </xf>
    <xf numFmtId="164" fontId="6" fillId="4" borderId="51" xfId="4" applyNumberFormat="1" applyFont="1" applyBorder="1" applyAlignment="1">
      <alignment vertical="center"/>
    </xf>
    <xf numFmtId="169" fontId="6" fillId="4" borderId="51" xfId="4" applyNumberFormat="1" applyFont="1" applyBorder="1" applyAlignment="1">
      <alignment vertical="center"/>
    </xf>
    <xf numFmtId="3" fontId="0" fillId="0" borderId="0" xfId="0" applyFill="1" applyBorder="1" applyAlignment="1">
      <alignment horizontal="left" vertical="center" wrapText="1"/>
    </xf>
    <xf numFmtId="176" fontId="6" fillId="4" borderId="51" xfId="4" applyNumberFormat="1" applyFont="1" applyBorder="1" applyAlignment="1">
      <alignment vertical="center"/>
    </xf>
    <xf numFmtId="10" fontId="0" fillId="0" borderId="8" xfId="7" applyNumberFormat="1" applyFont="1" applyBorder="1" applyAlignment="1">
      <alignment vertical="center"/>
    </xf>
    <xf numFmtId="167" fontId="0" fillId="0" borderId="18" xfId="1" applyNumberFormat="1" applyFont="1" applyBorder="1" applyAlignment="1">
      <alignment vertical="center"/>
    </xf>
    <xf numFmtId="10" fontId="6" fillId="13" borderId="1" xfId="4" applyNumberFormat="1" applyFont="1" applyFill="1" applyAlignment="1">
      <alignment vertical="center"/>
    </xf>
    <xf numFmtId="3" fontId="0" fillId="0" borderId="31" xfId="0" applyFont="1" applyFill="1" applyBorder="1" applyAlignment="1">
      <alignment horizontal="left" vertical="center"/>
    </xf>
    <xf numFmtId="3" fontId="0" fillId="0" borderId="0" xfId="0" applyFont="1" applyFill="1" applyBorder="1" applyAlignment="1">
      <alignment horizontal="left" vertical="center"/>
    </xf>
    <xf numFmtId="3" fontId="0" fillId="0" borderId="31" xfId="0" applyFont="1" applyBorder="1" applyAlignment="1">
      <alignment horizontal="left" vertical="center" wrapText="1"/>
    </xf>
    <xf numFmtId="3" fontId="0" fillId="0" borderId="11" xfId="0" applyFont="1" applyBorder="1" applyAlignment="1">
      <alignment horizontal="left" vertical="center" wrapText="1"/>
    </xf>
    <xf numFmtId="3" fontId="0" fillId="0" borderId="7" xfId="0" applyFont="1" applyBorder="1" applyAlignment="1">
      <alignment horizontal="left" vertical="center" wrapText="1"/>
    </xf>
    <xf numFmtId="3" fontId="0" fillId="0" borderId="0" xfId="0" applyFont="1" applyAlignment="1">
      <alignment horizontal="left" vertical="center" wrapText="1"/>
    </xf>
    <xf numFmtId="3" fontId="0" fillId="0" borderId="10" xfId="0" applyFont="1" applyBorder="1" applyAlignment="1">
      <alignment horizontal="left" vertical="center" wrapText="1"/>
    </xf>
    <xf numFmtId="3" fontId="6" fillId="5" borderId="28" xfId="5" applyNumberFormat="1" applyFont="1" applyBorder="1" applyAlignment="1">
      <alignment horizontal="center" vertical="center" wrapText="1"/>
    </xf>
    <xf numFmtId="3" fontId="6" fillId="5" borderId="29" xfId="5" applyNumberFormat="1" applyFont="1" applyBorder="1" applyAlignment="1">
      <alignment horizontal="center" vertical="center" wrapText="1"/>
    </xf>
    <xf numFmtId="3" fontId="4" fillId="6" borderId="2" xfId="0" applyFont="1" applyFill="1" applyBorder="1" applyAlignment="1">
      <alignment horizontal="center" vertical="center"/>
    </xf>
    <xf numFmtId="3" fontId="4" fillId="6" borderId="4" xfId="0" applyFont="1" applyFill="1" applyBorder="1" applyAlignment="1">
      <alignment horizontal="center" vertical="center"/>
    </xf>
    <xf numFmtId="3" fontId="4" fillId="6" borderId="3" xfId="0" applyFont="1" applyFill="1" applyBorder="1" applyAlignment="1">
      <alignment horizontal="center" vertical="center"/>
    </xf>
    <xf numFmtId="165" fontId="4" fillId="7" borderId="2" xfId="0" applyNumberFormat="1" applyFont="1" applyFill="1" applyBorder="1" applyAlignment="1">
      <alignment horizontal="center" vertical="center"/>
    </xf>
    <xf numFmtId="165" fontId="4" fillId="7" borderId="4" xfId="0" applyNumberFormat="1" applyFont="1" applyFill="1" applyBorder="1" applyAlignment="1">
      <alignment horizontal="center" vertical="center"/>
    </xf>
    <xf numFmtId="165" fontId="4" fillId="7" borderId="3" xfId="0" applyNumberFormat="1" applyFont="1" applyFill="1" applyBorder="1" applyAlignment="1">
      <alignment horizontal="center" vertical="center"/>
    </xf>
    <xf numFmtId="3" fontId="0" fillId="0" borderId="6" xfId="0" applyBorder="1" applyAlignment="1">
      <alignment horizontal="center" vertical="center" wrapText="1"/>
    </xf>
    <xf numFmtId="3" fontId="0" fillId="0" borderId="5" xfId="0" applyBorder="1" applyAlignment="1">
      <alignment horizontal="center" vertical="center" wrapText="1"/>
    </xf>
    <xf numFmtId="3" fontId="0" fillId="0" borderId="8" xfId="0" applyBorder="1" applyAlignment="1">
      <alignment horizontal="left" vertical="center" wrapText="1" indent="1"/>
    </xf>
    <xf numFmtId="3" fontId="0" fillId="0" borderId="9" xfId="0" applyBorder="1" applyAlignment="1">
      <alignment horizontal="left" vertical="center" wrapText="1" indent="1"/>
    </xf>
    <xf numFmtId="3" fontId="0" fillId="0" borderId="7" xfId="0" applyBorder="1" applyAlignment="1">
      <alignment horizontal="left" vertical="center" wrapText="1" indent="1"/>
    </xf>
    <xf numFmtId="3" fontId="0" fillId="0" borderId="10" xfId="0" applyBorder="1" applyAlignment="1">
      <alignment horizontal="left" vertical="center" wrapText="1" indent="1"/>
    </xf>
    <xf numFmtId="3" fontId="0" fillId="0" borderId="11" xfId="0" applyBorder="1" applyAlignment="1">
      <alignment horizontal="left" vertical="center" wrapText="1" indent="1"/>
    </xf>
    <xf numFmtId="3" fontId="0" fillId="0" borderId="12" xfId="0" applyBorder="1" applyAlignment="1">
      <alignment horizontal="left" vertical="center" wrapText="1" indent="1"/>
    </xf>
    <xf numFmtId="3" fontId="0" fillId="0" borderId="34" xfId="0" applyBorder="1" applyAlignment="1">
      <alignment horizontal="center" vertical="center" wrapText="1"/>
    </xf>
    <xf numFmtId="3" fontId="0" fillId="0" borderId="35" xfId="0" applyBorder="1" applyAlignment="1">
      <alignment horizontal="center" vertical="center" wrapText="1"/>
    </xf>
    <xf numFmtId="3" fontId="0" fillId="0" borderId="8" xfId="0" applyFont="1" applyBorder="1" applyAlignment="1">
      <alignment horizontal="left" vertical="center" wrapText="1"/>
    </xf>
    <xf numFmtId="3" fontId="0" fillId="0" borderId="18" xfId="0" applyBorder="1" applyAlignment="1">
      <alignment horizontal="left" vertical="center" wrapText="1" indent="1"/>
    </xf>
    <xf numFmtId="3" fontId="0" fillId="0" borderId="17" xfId="0" applyBorder="1" applyAlignment="1">
      <alignment horizontal="left" vertical="center" wrapText="1" indent="1"/>
    </xf>
    <xf numFmtId="3" fontId="0" fillId="0" borderId="32" xfId="0" applyFont="1" applyBorder="1" applyAlignment="1">
      <alignment horizontal="left" vertical="center" wrapText="1"/>
    </xf>
    <xf numFmtId="3" fontId="0" fillId="0" borderId="9" xfId="0" applyFont="1" applyBorder="1" applyAlignment="1">
      <alignment horizontal="left" vertical="center" wrapText="1"/>
    </xf>
    <xf numFmtId="3" fontId="0" fillId="0" borderId="36" xfId="0" applyFont="1" applyBorder="1" applyAlignment="1">
      <alignment horizontal="left" vertical="center" wrapText="1"/>
    </xf>
    <xf numFmtId="3" fontId="0" fillId="4" borderId="1" xfId="4" applyNumberFormat="1" applyFont="1" applyBorder="1" applyAlignment="1">
      <alignment horizontal="center" vertical="center" wrapText="1"/>
    </xf>
    <xf numFmtId="3" fontId="0" fillId="4" borderId="2" xfId="4" applyNumberFormat="1" applyFont="1" applyBorder="1" applyAlignment="1">
      <alignment horizontal="center" vertical="center" wrapText="1"/>
    </xf>
    <xf numFmtId="3" fontId="0" fillId="0" borderId="0" xfId="0" applyFont="1" applyBorder="1" applyAlignment="1">
      <alignment horizontal="left" vertical="center" wrapText="1"/>
    </xf>
    <xf numFmtId="3" fontId="0" fillId="4" borderId="13" xfId="4" applyNumberFormat="1" applyFont="1" applyBorder="1" applyAlignment="1">
      <alignment horizontal="center" vertical="center" wrapText="1"/>
    </xf>
    <xf numFmtId="3" fontId="0" fillId="4" borderId="23" xfId="4" applyNumberFormat="1" applyFont="1" applyBorder="1" applyAlignment="1">
      <alignment horizontal="center" vertical="center" wrapText="1"/>
    </xf>
    <xf numFmtId="3" fontId="0" fillId="4" borderId="15" xfId="4" applyNumberFormat="1" applyFont="1" applyBorder="1" applyAlignment="1">
      <alignment horizontal="center" vertical="center" wrapText="1"/>
    </xf>
    <xf numFmtId="3" fontId="0" fillId="0" borderId="2" xfId="0" applyBorder="1" applyAlignment="1">
      <alignment horizontal="center" vertical="center" wrapText="1"/>
    </xf>
    <xf numFmtId="3" fontId="0" fillId="0" borderId="4" xfId="0" applyBorder="1" applyAlignment="1">
      <alignment horizontal="center" vertical="center" wrapText="1"/>
    </xf>
    <xf numFmtId="3" fontId="5" fillId="10" borderId="2" xfId="2" applyNumberFormat="1" applyFont="1" applyFill="1" applyBorder="1" applyAlignment="1">
      <alignment horizontal="center" vertical="center" wrapText="1"/>
    </xf>
    <xf numFmtId="3" fontId="5" fillId="10" borderId="4" xfId="2" applyNumberFormat="1" applyFont="1" applyFill="1" applyBorder="1" applyAlignment="1">
      <alignment horizontal="center" vertical="center" wrapText="1"/>
    </xf>
    <xf numFmtId="3" fontId="5" fillId="10" borderId="3" xfId="2" applyNumberFormat="1" applyFont="1" applyFill="1" applyBorder="1" applyAlignment="1">
      <alignment horizontal="center" vertical="center" wrapText="1"/>
    </xf>
    <xf numFmtId="164" fontId="0" fillId="0" borderId="50" xfId="1" applyFont="1" applyBorder="1" applyAlignment="1">
      <alignment horizontal="center" vertical="center"/>
    </xf>
    <xf numFmtId="164" fontId="0" fillId="0" borderId="45" xfId="1" applyFont="1" applyBorder="1" applyAlignment="1">
      <alignment horizontal="center" vertical="center"/>
    </xf>
    <xf numFmtId="3" fontId="0" fillId="0" borderId="29" xfId="0" applyBorder="1" applyAlignment="1">
      <alignment horizontal="left" vertical="center" wrapText="1" indent="1"/>
    </xf>
    <xf numFmtId="3" fontId="0" fillId="0" borderId="33" xfId="0" applyBorder="1" applyAlignment="1">
      <alignment horizontal="left" vertical="center" wrapText="1" indent="1"/>
    </xf>
    <xf numFmtId="3" fontId="0" fillId="0" borderId="7" xfId="0" applyBorder="1" applyAlignment="1">
      <alignment horizontal="left" vertical="center" wrapText="1"/>
    </xf>
    <xf numFmtId="164" fontId="0" fillId="0" borderId="35" xfId="1" applyFont="1" applyBorder="1" applyAlignment="1">
      <alignment horizontal="center" vertical="center"/>
    </xf>
    <xf numFmtId="164" fontId="0" fillId="0" borderId="7" xfId="1" applyFont="1" applyBorder="1" applyAlignment="1">
      <alignment horizontal="center" vertical="center"/>
    </xf>
    <xf numFmtId="3" fontId="0" fillId="0" borderId="7" xfId="0" applyFill="1" applyBorder="1" applyAlignment="1">
      <alignment horizontal="left" vertical="center" wrapText="1"/>
    </xf>
    <xf numFmtId="164" fontId="0" fillId="0" borderId="18" xfId="1" applyFont="1" applyBorder="1" applyAlignment="1">
      <alignment horizontal="center" vertical="center"/>
    </xf>
    <xf numFmtId="3" fontId="0" fillId="0" borderId="18" xfId="0" applyFill="1" applyBorder="1" applyAlignment="1">
      <alignment horizontal="left" vertical="center" wrapText="1"/>
    </xf>
    <xf numFmtId="3" fontId="0" fillId="0" borderId="47" xfId="0" applyBorder="1" applyAlignment="1">
      <alignment horizontal="center" vertical="center" wrapText="1"/>
    </xf>
    <xf numFmtId="3" fontId="0" fillId="0" borderId="0" xfId="0" applyBorder="1" applyAlignment="1">
      <alignment horizontal="center" vertical="center" wrapText="1"/>
    </xf>
    <xf numFmtId="3" fontId="0" fillId="0" borderId="48" xfId="0" applyBorder="1" applyAlignment="1">
      <alignment horizontal="center" vertical="center" wrapText="1"/>
    </xf>
    <xf numFmtId="3" fontId="0" fillId="0" borderId="49" xfId="0" applyBorder="1" applyAlignment="1">
      <alignment horizontal="center" vertical="center" wrapText="1"/>
    </xf>
    <xf numFmtId="3" fontId="5" fillId="12" borderId="52" xfId="6" applyNumberFormat="1" applyFont="1" applyFill="1" applyBorder="1" applyAlignment="1">
      <alignment horizontal="center" vertical="center" wrapText="1"/>
    </xf>
    <xf numFmtId="3" fontId="5" fillId="12" borderId="40" xfId="6" applyNumberFormat="1" applyFont="1" applyFill="1" applyBorder="1" applyAlignment="1">
      <alignment horizontal="center" vertical="center" wrapText="1"/>
    </xf>
    <xf numFmtId="3" fontId="5" fillId="12" borderId="3" xfId="6" applyNumberFormat="1" applyFont="1" applyFill="1" applyBorder="1" applyAlignment="1">
      <alignment horizontal="center" vertical="center" wrapText="1"/>
    </xf>
    <xf numFmtId="3" fontId="7" fillId="10" borderId="4" xfId="2" applyNumberFormat="1" applyFont="1" applyFill="1" applyBorder="1" applyAlignment="1">
      <alignment horizontal="left" vertical="center" indent="1"/>
    </xf>
    <xf numFmtId="3" fontId="2" fillId="0" borderId="0" xfId="3" applyNumberFormat="1" applyFill="1" applyBorder="1" applyAlignment="1">
      <alignment vertical="center"/>
    </xf>
    <xf numFmtId="167" fontId="2" fillId="0" borderId="0" xfId="1" applyNumberFormat="1" applyFont="1" applyFill="1" applyBorder="1" applyAlignment="1">
      <alignment vertical="center"/>
    </xf>
    <xf numFmtId="3" fontId="2" fillId="0" borderId="0" xfId="3" applyNumberFormat="1" applyFill="1" applyBorder="1" applyAlignment="1">
      <alignment horizontal="center" vertical="center"/>
    </xf>
    <xf numFmtId="166" fontId="2" fillId="0" borderId="0" xfId="7" applyNumberFormat="1" applyFont="1" applyFill="1" applyBorder="1" applyAlignment="1">
      <alignment vertical="center"/>
    </xf>
    <xf numFmtId="164" fontId="0" fillId="0" borderId="0" xfId="1" applyNumberFormat="1" applyFont="1" applyFill="1" applyBorder="1" applyAlignment="1">
      <alignment vertical="center"/>
    </xf>
    <xf numFmtId="3" fontId="0" fillId="0" borderId="0" xfId="6" applyNumberFormat="1" applyFont="1" applyFill="1" applyBorder="1" applyAlignment="1">
      <alignment horizontal="center" vertical="center"/>
    </xf>
    <xf numFmtId="10" fontId="0" fillId="0" borderId="0" xfId="6" applyNumberFormat="1" applyFont="1" applyFill="1" applyBorder="1" applyAlignment="1">
      <alignment horizontal="center" vertical="center"/>
    </xf>
    <xf numFmtId="3" fontId="0" fillId="0" borderId="0" xfId="0" applyFill="1" applyBorder="1" applyAlignment="1">
      <alignment horizontal="right" vertical="center"/>
    </xf>
    <xf numFmtId="3" fontId="0" fillId="0" borderId="0" xfId="4" applyNumberFormat="1" applyFont="1" applyFill="1" applyBorder="1" applyAlignment="1">
      <alignment horizontal="center" vertical="center"/>
    </xf>
    <xf numFmtId="166" fontId="0" fillId="0" borderId="0" xfId="7" applyNumberFormat="1" applyFont="1" applyFill="1" applyBorder="1" applyAlignment="1">
      <alignment vertical="center"/>
    </xf>
    <xf numFmtId="3" fontId="0" fillId="0" borderId="0" xfId="2" applyNumberFormat="1" applyFont="1" applyFill="1" applyBorder="1" applyAlignment="1">
      <alignment horizontal="center" vertical="center"/>
    </xf>
    <xf numFmtId="166" fontId="2" fillId="0" borderId="0" xfId="4" applyNumberFormat="1" applyFont="1" applyFill="1" applyBorder="1" applyAlignment="1">
      <alignment vertical="center"/>
    </xf>
    <xf numFmtId="3" fontId="7" fillId="0" borderId="0" xfId="0" applyFont="1" applyFill="1" applyBorder="1" applyAlignment="1">
      <alignment horizontal="center" vertical="center"/>
    </xf>
    <xf numFmtId="10" fontId="2" fillId="0" borderId="0" xfId="7" applyNumberFormat="1" applyFont="1" applyFill="1" applyBorder="1" applyAlignment="1">
      <alignment vertical="center"/>
    </xf>
    <xf numFmtId="169" fontId="2" fillId="0" borderId="0" xfId="1" applyNumberFormat="1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9" fontId="0" fillId="0" borderId="0" xfId="1" applyNumberFormat="1" applyFont="1" applyFill="1" applyBorder="1" applyAlignment="1">
      <alignment horizontal="left" vertical="center"/>
    </xf>
    <xf numFmtId="3" fontId="0" fillId="0" borderId="0" xfId="0" applyFill="1" applyBorder="1" applyAlignment="1">
      <alignment horizontal="left" vertical="center"/>
    </xf>
    <xf numFmtId="167" fontId="2" fillId="0" borderId="0" xfId="3" applyNumberFormat="1" applyFill="1" applyBorder="1" applyAlignment="1">
      <alignment vertical="center"/>
    </xf>
    <xf numFmtId="3" fontId="0" fillId="0" borderId="8" xfId="0" applyBorder="1" applyAlignment="1">
      <alignment horizontal="center" vertical="center"/>
    </xf>
    <xf numFmtId="3" fontId="5" fillId="12" borderId="2" xfId="6" applyNumberFormat="1" applyFont="1" applyFill="1" applyBorder="1" applyAlignment="1">
      <alignment horizontal="center" vertical="center" wrapText="1"/>
    </xf>
    <xf numFmtId="3" fontId="0" fillId="0" borderId="0" xfId="0" applyFill="1" applyBorder="1" applyAlignment="1">
      <alignment horizontal="left" vertical="center" wrapText="1"/>
    </xf>
    <xf numFmtId="3" fontId="6" fillId="0" borderId="0" xfId="5" applyNumberFormat="1" applyFont="1" applyFill="1" applyBorder="1" applyAlignment="1">
      <alignment vertical="center"/>
    </xf>
    <xf numFmtId="3" fontId="7" fillId="0" borderId="0" xfId="2" applyNumberFormat="1" applyFont="1" applyFill="1" applyBorder="1" applyAlignment="1">
      <alignment horizontal="left" vertical="center" indent="1"/>
    </xf>
    <xf numFmtId="3" fontId="0" fillId="0" borderId="0" xfId="0" applyFill="1" applyBorder="1" applyAlignment="1">
      <alignment horizontal="center" vertical="center" wrapText="1"/>
    </xf>
    <xf numFmtId="3" fontId="0" fillId="0" borderId="0" xfId="0" applyFill="1" applyBorder="1" applyAlignment="1">
      <alignment horizontal="center" vertical="center"/>
    </xf>
    <xf numFmtId="3" fontId="5" fillId="0" borderId="0" xfId="6" applyNumberFormat="1" applyFont="1" applyFill="1" applyBorder="1" applyAlignment="1">
      <alignment horizontal="center" vertical="center" wrapText="1"/>
    </xf>
    <xf numFmtId="164" fontId="6" fillId="0" borderId="0" xfId="1" applyFont="1" applyFill="1" applyBorder="1" applyAlignment="1">
      <alignment vertical="center"/>
    </xf>
    <xf numFmtId="164" fontId="0" fillId="0" borderId="0" xfId="1" applyFont="1" applyFill="1" applyBorder="1" applyAlignment="1">
      <alignment horizontal="center" vertical="center"/>
    </xf>
    <xf numFmtId="175" fontId="0" fillId="0" borderId="0" xfId="1" applyNumberFormat="1" applyFont="1" applyFill="1" applyBorder="1" applyAlignment="1">
      <alignment vertical="center"/>
    </xf>
    <xf numFmtId="176" fontId="6" fillId="0" borderId="0" xfId="4" applyNumberFormat="1" applyFont="1" applyFill="1" applyBorder="1" applyAlignment="1">
      <alignment vertical="center"/>
    </xf>
    <xf numFmtId="169" fontId="0" fillId="0" borderId="0" xfId="1" applyNumberFormat="1" applyFont="1" applyFill="1" applyBorder="1" applyAlignment="1">
      <alignment vertical="center"/>
    </xf>
    <xf numFmtId="169" fontId="0" fillId="0" borderId="0" xfId="0" applyNumberFormat="1" applyFill="1" applyBorder="1">
      <alignment vertical="center"/>
    </xf>
    <xf numFmtId="3" fontId="0" fillId="0" borderId="0" xfId="0" applyFill="1" applyBorder="1" applyAlignment="1">
      <alignment horizontal="left" vertical="center" wrapText="1" indent="1"/>
    </xf>
    <xf numFmtId="10" fontId="6" fillId="0" borderId="0" xfId="4" applyNumberFormat="1" applyFont="1" applyFill="1" applyBorder="1" applyAlignment="1">
      <alignment vertical="center"/>
    </xf>
    <xf numFmtId="167" fontId="0" fillId="0" borderId="0" xfId="1" applyNumberFormat="1" applyFont="1" applyFill="1" applyBorder="1" applyAlignment="1">
      <alignment vertical="center"/>
    </xf>
    <xf numFmtId="167" fontId="6" fillId="0" borderId="0" xfId="4" applyNumberFormat="1" applyFont="1" applyFill="1" applyBorder="1" applyAlignment="1">
      <alignment vertical="center"/>
    </xf>
    <xf numFmtId="3" fontId="0" fillId="0" borderId="0" xfId="0" applyFill="1" applyBorder="1" applyAlignment="1">
      <alignment horizontal="left" vertical="center" indent="1"/>
    </xf>
    <xf numFmtId="164" fontId="6" fillId="0" borderId="0" xfId="4" applyNumberFormat="1" applyFont="1" applyFill="1" applyBorder="1" applyAlignment="1">
      <alignment vertical="center"/>
    </xf>
    <xf numFmtId="169" fontId="6" fillId="0" borderId="0" xfId="4" applyNumberFormat="1" applyFont="1" applyFill="1" applyBorder="1" applyAlignment="1">
      <alignment vertical="center"/>
    </xf>
  </cellXfs>
  <cellStyles count="8">
    <cellStyle name="Calculation" xfId="6" builtinId="22" customBuiltin="1"/>
    <cellStyle name="Comma" xfId="1" builtinId="3" customBuiltin="1"/>
    <cellStyle name="Good" xfId="2" builtinId="26" customBuiltin="1"/>
    <cellStyle name="Input" xfId="3" builtinId="20" customBuiltin="1"/>
    <cellStyle name="Neutral" xfId="5" builtinId="28" customBuiltin="1"/>
    <cellStyle name="Normal" xfId="0" builtinId="0" customBuiltin="1"/>
    <cellStyle name="Note" xfId="4" builtinId="10" customBuiltin="1"/>
    <cellStyle name="Percent" xfId="7" builtinId="5"/>
  </cellStyles>
  <dxfs count="3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0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v>ciclo prognóstico</c:v>
          </c:tx>
          <c:spPr>
            <a:solidFill>
              <a:schemeClr val="bg1">
                <a:lumMod val="65000"/>
                <a:alpha val="32000"/>
              </a:schemeClr>
            </a:solidFill>
            <a:ln>
              <a:noFill/>
            </a:ln>
            <a:effectLst/>
          </c:spPr>
          <c:invertIfNegative val="0"/>
          <c:val>
            <c:numRef>
              <c:f>base!$F$70:$F$78</c:f>
              <c:numCache>
                <c:formatCode>#,##0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906D-4472-803C-8FBC11F2A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-512874992"/>
        <c:axId val="-511110320"/>
      </c:barChart>
      <c:lineChart>
        <c:grouping val="standard"/>
        <c:varyColors val="0"/>
        <c:ser>
          <c:idx val="0"/>
          <c:order val="0"/>
          <c:tx>
            <c:strRef>
              <c:f>base!$J$69</c:f>
              <c:strCache>
                <c:ptCount val="1"/>
                <c:pt idx="0">
                  <c:v>cenário referencial</c:v>
                </c:pt>
              </c:strCache>
            </c:strRef>
          </c:tx>
          <c:spPr>
            <a:ln w="15875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base!$G$70:$G$78</c:f>
              <c:strCache>
                <c:ptCount val="9"/>
                <c:pt idx="0">
                  <c:v>mai-19</c:v>
                </c:pt>
                <c:pt idx="1">
                  <c:v>ano 2</c:v>
                </c:pt>
                <c:pt idx="2">
                  <c:v>ano 3</c:v>
                </c:pt>
                <c:pt idx="3">
                  <c:v>ano 4</c:v>
                </c:pt>
                <c:pt idx="4">
                  <c:v>ano 5</c:v>
                </c:pt>
                <c:pt idx="5">
                  <c:v>ano 6</c:v>
                </c:pt>
                <c:pt idx="6">
                  <c:v>ano 7</c:v>
                </c:pt>
                <c:pt idx="7">
                  <c:v>ano 8</c:v>
                </c:pt>
                <c:pt idx="8">
                  <c:v>ano 9</c:v>
                </c:pt>
              </c:strCache>
            </c:strRef>
          </c:cat>
          <c:val>
            <c:numRef>
              <c:f>base!$J$70:$J$78</c:f>
              <c:numCache>
                <c:formatCode>_(* #,##0.00_);_(* \(#,##0.00\);_(* "-"_);_(@_)</c:formatCode>
                <c:ptCount val="9"/>
                <c:pt idx="0">
                  <c:v>100</c:v>
                </c:pt>
                <c:pt idx="1">
                  <c:v>101.25</c:v>
                </c:pt>
                <c:pt idx="2">
                  <c:v>102.26</c:v>
                </c:pt>
                <c:pt idx="3">
                  <c:v>101.24</c:v>
                </c:pt>
                <c:pt idx="4">
                  <c:v>100.23</c:v>
                </c:pt>
                <c:pt idx="5">
                  <c:v>97.22</c:v>
                </c:pt>
                <c:pt idx="6">
                  <c:v>100.14</c:v>
                </c:pt>
                <c:pt idx="7">
                  <c:v>102.14</c:v>
                </c:pt>
                <c:pt idx="8">
                  <c:v>103.16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06D-4472-803C-8FBC11F2AD88}"/>
            </c:ext>
          </c:extLst>
        </c:ser>
        <c:ser>
          <c:idx val="1"/>
          <c:order val="1"/>
          <c:tx>
            <c:strRef>
              <c:f>base!$K$69</c:f>
              <c:strCache>
                <c:ptCount val="1"/>
                <c:pt idx="0">
                  <c:v>fronteira conservadora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base!$G$70:$G$78</c:f>
              <c:strCache>
                <c:ptCount val="9"/>
                <c:pt idx="0">
                  <c:v>mai-19</c:v>
                </c:pt>
                <c:pt idx="1">
                  <c:v>ano 2</c:v>
                </c:pt>
                <c:pt idx="2">
                  <c:v>ano 3</c:v>
                </c:pt>
                <c:pt idx="3">
                  <c:v>ano 4</c:v>
                </c:pt>
                <c:pt idx="4">
                  <c:v>ano 5</c:v>
                </c:pt>
                <c:pt idx="5">
                  <c:v>ano 6</c:v>
                </c:pt>
                <c:pt idx="6">
                  <c:v>ano 7</c:v>
                </c:pt>
                <c:pt idx="7">
                  <c:v>ano 8</c:v>
                </c:pt>
                <c:pt idx="8">
                  <c:v>ano 9</c:v>
                </c:pt>
              </c:strCache>
            </c:strRef>
          </c:cat>
          <c:val>
            <c:numRef>
              <c:f>base!$K$70:$K$78</c:f>
              <c:numCache>
                <c:formatCode>_(* #,##0.00_);_(* \(#,##0.00\);_(* "-"_);_(@_)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101</c:v>
                </c:pt>
                <c:pt idx="3">
                  <c:v>99.99</c:v>
                </c:pt>
                <c:pt idx="4">
                  <c:v>98.99</c:v>
                </c:pt>
                <c:pt idx="5">
                  <c:v>96.02</c:v>
                </c:pt>
                <c:pt idx="6">
                  <c:v>97.94</c:v>
                </c:pt>
                <c:pt idx="7">
                  <c:v>98.92</c:v>
                </c:pt>
                <c:pt idx="8">
                  <c:v>99.41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06D-4472-803C-8FBC11F2A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50901776"/>
        <c:axId val="-511110864"/>
      </c:lineChart>
      <c:catAx>
        <c:axId val="-85090177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635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-511110864"/>
        <c:crosses val="autoZero"/>
        <c:auto val="1"/>
        <c:lblAlgn val="ctr"/>
        <c:lblOffset val="100"/>
        <c:noMultiLvlLbl val="0"/>
      </c:catAx>
      <c:valAx>
        <c:axId val="-511110864"/>
        <c:scaling>
          <c:orientation val="minMax"/>
          <c:max val="105"/>
          <c:min val="95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inorGridlines>
        <c:numFmt formatCode="#,##0_);\(#,##0\)" sourceLinked="0"/>
        <c:majorTickMark val="cross"/>
        <c:minorTickMark val="in"/>
        <c:tickLblPos val="nextTo"/>
        <c:spPr>
          <a:noFill/>
          <a:ln w="6350"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-850901776"/>
        <c:crosses val="autoZero"/>
        <c:crossBetween val="between"/>
        <c:majorUnit val="1"/>
        <c:minorUnit val="0.5"/>
      </c:valAx>
      <c:valAx>
        <c:axId val="-511110320"/>
        <c:scaling>
          <c:orientation val="minMax"/>
          <c:max val="105"/>
          <c:min val="0"/>
        </c:scaling>
        <c:delete val="0"/>
        <c:axPos val="r"/>
        <c:numFmt formatCode="#,##0" sourceLinked="1"/>
        <c:majorTickMark val="none"/>
        <c:minorTickMark val="none"/>
        <c:tickLblPos val="none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-512874992"/>
        <c:crosses val="max"/>
        <c:crossBetween val="between"/>
        <c:majorUnit val="10"/>
        <c:minorUnit val="2"/>
      </c:valAx>
      <c:catAx>
        <c:axId val="-512874992"/>
        <c:scaling>
          <c:orientation val="minMax"/>
        </c:scaling>
        <c:delete val="1"/>
        <c:axPos val="b"/>
        <c:majorTickMark val="out"/>
        <c:minorTickMark val="none"/>
        <c:tickLblPos val="nextTo"/>
        <c:crossAx val="-511110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pt-B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190499</xdr:colOff>
      <xdr:row>65</xdr:row>
      <xdr:rowOff>19050</xdr:rowOff>
    </xdr:from>
    <xdr:to>
      <xdr:col>20</xdr:col>
      <xdr:colOff>352425</xdr:colOff>
      <xdr:row>75</xdr:row>
      <xdr:rowOff>285750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521-CasoEI-Stress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impla"/>
      <sheetName val="venda"/>
      <sheetName val="flxEmpF"/>
      <sheetName val="flxEmp"/>
      <sheetName val="bal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1">
          <cell r="U21">
            <v>37.143972881749079</v>
          </cell>
          <cell r="Y21">
            <v>11572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61"/>
  <sheetViews>
    <sheetView showGridLines="0" tabSelected="1" workbookViewId="0">
      <selection sqref="A1:C1"/>
    </sheetView>
  </sheetViews>
  <sheetFormatPr defaultColWidth="10.83203125" defaultRowHeight="11.25" x14ac:dyDescent="0.2"/>
  <cols>
    <col min="4" max="20" width="12.83203125" customWidth="1"/>
  </cols>
  <sheetData>
    <row r="1" spans="1:3" ht="21.75" customHeight="1" x14ac:dyDescent="0.2">
      <c r="A1" s="162" t="s">
        <v>117</v>
      </c>
      <c r="B1" s="163"/>
      <c r="C1" s="164"/>
    </row>
    <row r="2" spans="1:3" ht="21.75" customHeight="1" x14ac:dyDescent="0.2">
      <c r="A2" s="165">
        <v>43620</v>
      </c>
      <c r="B2" s="166"/>
      <c r="C2" s="167"/>
    </row>
    <row r="17" spans="3:22" ht="24" customHeight="1" x14ac:dyDescent="0.2">
      <c r="C17" s="87"/>
      <c r="D17" s="87"/>
      <c r="E17" s="87"/>
      <c r="F17" s="87"/>
      <c r="G17" s="87"/>
      <c r="H17" s="7" t="s">
        <v>8</v>
      </c>
      <c r="I17" s="7"/>
      <c r="J17" s="7"/>
      <c r="K17" s="7"/>
      <c r="L17" s="7"/>
      <c r="M17" s="7"/>
      <c r="N17" s="7"/>
      <c r="O17" s="7"/>
      <c r="P17" s="7"/>
      <c r="Q17" s="7"/>
      <c r="R17" s="8"/>
    </row>
    <row r="18" spans="3:22" ht="24" customHeight="1" x14ac:dyDescent="0.2">
      <c r="C18" s="87"/>
      <c r="D18" s="87"/>
      <c r="E18" s="87"/>
      <c r="F18" s="87"/>
      <c r="G18" s="87"/>
      <c r="H18" s="10" t="s">
        <v>1</v>
      </c>
      <c r="I18" s="10"/>
      <c r="J18" s="10"/>
      <c r="K18" s="10"/>
      <c r="L18" s="10"/>
      <c r="M18" s="10"/>
      <c r="N18" s="10"/>
      <c r="O18" s="10"/>
      <c r="P18" s="10"/>
      <c r="Q18" s="160" t="s">
        <v>118</v>
      </c>
      <c r="R18" s="161"/>
    </row>
    <row r="19" spans="3:22" s="3" customFormat="1" ht="5.25" customHeight="1" x14ac:dyDescent="0.2">
      <c r="C19" s="85"/>
      <c r="D19" s="117"/>
      <c r="E19" s="117"/>
      <c r="F19" s="117"/>
      <c r="G19" s="117"/>
      <c r="H19" s="212"/>
      <c r="I19" s="58"/>
      <c r="J19" s="58"/>
      <c r="K19" s="58"/>
      <c r="L19" s="58"/>
      <c r="M19" s="58"/>
      <c r="N19" s="58"/>
      <c r="O19" s="58"/>
      <c r="P19" s="58"/>
      <c r="Q19" s="58"/>
      <c r="R19" s="58"/>
    </row>
    <row r="20" spans="3:22" ht="24" customHeight="1" x14ac:dyDescent="0.2">
      <c r="C20" s="87"/>
      <c r="D20" s="87"/>
      <c r="E20" s="87"/>
      <c r="F20" s="87"/>
      <c r="G20" s="87"/>
      <c r="H20" s="53" t="s">
        <v>15</v>
      </c>
      <c r="I20" s="53"/>
      <c r="J20" s="53"/>
      <c r="K20" s="54"/>
      <c r="L20" s="54"/>
      <c r="M20" s="55"/>
      <c r="S20" s="122"/>
    </row>
    <row r="21" spans="3:22" ht="24" customHeight="1" x14ac:dyDescent="0.2">
      <c r="C21" s="213"/>
      <c r="D21" s="87"/>
      <c r="E21" s="87"/>
      <c r="F21" s="87"/>
      <c r="G21" s="87"/>
      <c r="H21" s="170" t="s">
        <v>11</v>
      </c>
      <c r="I21" s="170"/>
      <c r="J21" s="171"/>
      <c r="K21" s="34">
        <v>2000</v>
      </c>
      <c r="L21" s="13"/>
      <c r="M21" s="16"/>
    </row>
    <row r="22" spans="3:22" ht="24" customHeight="1" x14ac:dyDescent="0.2">
      <c r="C22" s="214"/>
      <c r="D22" s="87"/>
      <c r="E22" s="87"/>
      <c r="F22" s="87"/>
      <c r="G22" s="87"/>
      <c r="H22" s="172" t="s">
        <v>10</v>
      </c>
      <c r="I22" s="172"/>
      <c r="J22" s="173"/>
      <c r="K22" s="12" t="s">
        <v>119</v>
      </c>
      <c r="L22" s="14"/>
      <c r="M22" s="17">
        <v>6000</v>
      </c>
    </row>
    <row r="23" spans="3:22" ht="24" customHeight="1" x14ac:dyDescent="0.2">
      <c r="C23" s="214"/>
      <c r="D23" s="87"/>
      <c r="E23" s="87"/>
      <c r="F23" s="87"/>
      <c r="G23" s="87"/>
      <c r="H23" s="172" t="s">
        <v>40</v>
      </c>
      <c r="I23" s="172"/>
      <c r="J23" s="173"/>
      <c r="K23" s="12" t="s">
        <v>120</v>
      </c>
      <c r="L23" s="14"/>
      <c r="M23" s="17">
        <v>4500</v>
      </c>
    </row>
    <row r="24" spans="3:22" ht="24" customHeight="1" x14ac:dyDescent="0.2">
      <c r="C24" s="214"/>
      <c r="D24" s="87"/>
      <c r="E24" s="87"/>
      <c r="F24" s="87"/>
      <c r="G24" s="87"/>
      <c r="H24" s="174" t="s">
        <v>12</v>
      </c>
      <c r="I24" s="174"/>
      <c r="J24" s="175"/>
      <c r="K24" s="2" t="s">
        <v>121</v>
      </c>
      <c r="L24" s="15"/>
      <c r="M24" s="18">
        <v>6975</v>
      </c>
    </row>
    <row r="25" spans="3:22" s="3" customFormat="1" ht="5.25" x14ac:dyDescent="0.2">
      <c r="C25" s="85"/>
      <c r="D25" s="117"/>
      <c r="E25" s="117"/>
      <c r="F25" s="117"/>
      <c r="G25" s="117"/>
      <c r="H25" s="212"/>
      <c r="I25" s="58"/>
      <c r="J25" s="59"/>
      <c r="K25" s="41"/>
      <c r="L25" s="59"/>
      <c r="M25" s="4"/>
      <c r="N25" s="41"/>
      <c r="O25" s="58"/>
      <c r="P25" s="59"/>
      <c r="Q25" s="48"/>
      <c r="R25" s="46"/>
    </row>
    <row r="26" spans="3:22" ht="36" customHeight="1" x14ac:dyDescent="0.2">
      <c r="C26" s="87"/>
      <c r="D26" s="87"/>
      <c r="E26" s="87"/>
      <c r="F26" s="87"/>
      <c r="G26" s="87"/>
      <c r="H26" s="54" t="s">
        <v>21</v>
      </c>
      <c r="I26" s="54"/>
      <c r="J26" s="55"/>
      <c r="K26" s="168" t="s">
        <v>9</v>
      </c>
      <c r="L26" s="169"/>
      <c r="M26" s="5" t="s">
        <v>6</v>
      </c>
      <c r="N26" s="5" t="s">
        <v>22</v>
      </c>
      <c r="O26" s="5" t="s">
        <v>2</v>
      </c>
      <c r="P26" s="47" t="s">
        <v>13</v>
      </c>
    </row>
    <row r="27" spans="3:22" s="3" customFormat="1" ht="5.25" x14ac:dyDescent="0.2">
      <c r="C27" s="85"/>
      <c r="D27" s="117"/>
      <c r="E27" s="117"/>
      <c r="F27" s="117"/>
      <c r="G27" s="117"/>
      <c r="H27" s="212"/>
      <c r="I27" s="58"/>
      <c r="J27" s="59"/>
      <c r="K27" s="41"/>
      <c r="L27" s="59"/>
      <c r="M27" s="4"/>
      <c r="N27" s="4"/>
      <c r="O27" s="4"/>
      <c r="P27" s="4"/>
      <c r="Q27" s="4"/>
      <c r="R27" s="4"/>
    </row>
    <row r="28" spans="3:22" ht="24" customHeight="1" x14ac:dyDescent="0.2">
      <c r="C28" s="213"/>
      <c r="D28" s="119"/>
      <c r="E28" s="215"/>
      <c r="F28" s="119"/>
      <c r="G28" s="119"/>
      <c r="H28" s="178" t="s">
        <v>16</v>
      </c>
      <c r="I28" s="178"/>
      <c r="J28" s="178"/>
      <c r="K28" s="19" t="s">
        <v>122</v>
      </c>
      <c r="L28" s="20"/>
      <c r="M28" s="21">
        <v>1</v>
      </c>
      <c r="N28" s="16"/>
      <c r="O28" s="49"/>
      <c r="P28" s="49">
        <v>10000</v>
      </c>
      <c r="Q28" s="11">
        <v>9727</v>
      </c>
      <c r="R28" s="45">
        <v>-2.7299999999999991E-2</v>
      </c>
    </row>
    <row r="29" spans="3:22" ht="24" customHeight="1" x14ac:dyDescent="0.2">
      <c r="C29" s="216"/>
      <c r="D29" s="119"/>
      <c r="E29" s="119"/>
      <c r="F29" s="119"/>
      <c r="G29" s="119"/>
      <c r="H29" s="179" t="s">
        <v>3</v>
      </c>
      <c r="I29" s="179"/>
      <c r="J29" s="180"/>
      <c r="K29" s="34">
        <v>1000</v>
      </c>
      <c r="L29" s="25"/>
      <c r="M29" s="21">
        <v>1</v>
      </c>
      <c r="N29" s="29"/>
      <c r="O29" s="50" t="s">
        <v>5</v>
      </c>
      <c r="P29" s="52"/>
      <c r="Q29" s="1"/>
    </row>
    <row r="30" spans="3:22" ht="24" customHeight="1" x14ac:dyDescent="0.2">
      <c r="C30" s="217"/>
      <c r="D30" s="119"/>
      <c r="E30" s="215"/>
      <c r="F30" s="119"/>
      <c r="G30" s="119"/>
      <c r="H30" s="172" t="s">
        <v>4</v>
      </c>
      <c r="I30" s="172"/>
      <c r="J30" s="173"/>
      <c r="K30" s="35" t="s">
        <v>123</v>
      </c>
      <c r="M30" s="21" t="s">
        <v>124</v>
      </c>
      <c r="N30" s="29"/>
      <c r="O30" s="50" t="s">
        <v>5</v>
      </c>
      <c r="P30" s="17"/>
      <c r="Q30" s="11"/>
      <c r="R30" s="56"/>
    </row>
    <row r="31" spans="3:22" ht="24" customHeight="1" x14ac:dyDescent="0.2">
      <c r="C31" s="216"/>
      <c r="D31" s="119"/>
      <c r="E31" s="119"/>
      <c r="F31" s="119"/>
      <c r="G31" s="119"/>
      <c r="H31" s="157" t="s">
        <v>17</v>
      </c>
      <c r="I31" s="157"/>
      <c r="J31" s="157"/>
      <c r="K31" s="22" t="s">
        <v>125</v>
      </c>
      <c r="L31" s="25"/>
      <c r="M31" s="26">
        <v>1</v>
      </c>
      <c r="N31" s="30"/>
      <c r="O31" s="50" t="s">
        <v>5</v>
      </c>
      <c r="P31" s="17">
        <v>400</v>
      </c>
      <c r="Q31" s="11">
        <v>399</v>
      </c>
      <c r="R31" s="45">
        <v>-2.4999999999999467E-3</v>
      </c>
    </row>
    <row r="32" spans="3:22" ht="24" customHeight="1" x14ac:dyDescent="0.2">
      <c r="C32" s="216"/>
      <c r="D32" s="215"/>
      <c r="E32" s="215"/>
      <c r="F32" s="119"/>
      <c r="G32" s="119"/>
      <c r="H32" s="157" t="s">
        <v>18</v>
      </c>
      <c r="I32" s="157"/>
      <c r="J32" s="157"/>
      <c r="K32" s="23" t="s">
        <v>126</v>
      </c>
      <c r="L32" s="14"/>
      <c r="M32" s="21" t="s">
        <v>127</v>
      </c>
      <c r="N32" s="21" t="s">
        <v>128</v>
      </c>
      <c r="O32" s="50" t="s">
        <v>0</v>
      </c>
      <c r="P32" s="17">
        <v>2545</v>
      </c>
      <c r="Q32" s="11">
        <v>2545</v>
      </c>
      <c r="R32" s="45">
        <v>0</v>
      </c>
      <c r="S32" s="216"/>
      <c r="T32" s="216"/>
      <c r="U32" s="222"/>
      <c r="V32" s="87"/>
    </row>
    <row r="33" spans="3:22" ht="24" customHeight="1" x14ac:dyDescent="0.2">
      <c r="C33" s="213"/>
      <c r="D33" s="215"/>
      <c r="E33" s="215"/>
      <c r="F33" s="119"/>
      <c r="G33" s="119"/>
      <c r="H33" s="157" t="s">
        <v>41</v>
      </c>
      <c r="I33" s="157"/>
      <c r="J33" s="157"/>
      <c r="K33" s="23" t="s">
        <v>129</v>
      </c>
      <c r="L33" s="14"/>
      <c r="M33" s="21" t="s">
        <v>130</v>
      </c>
      <c r="N33" s="36" t="s">
        <v>131</v>
      </c>
      <c r="O33" s="50" t="s">
        <v>7</v>
      </c>
      <c r="P33" s="17">
        <v>25808</v>
      </c>
      <c r="Q33" s="11">
        <v>25321</v>
      </c>
      <c r="R33" s="45">
        <v>-1.8870117792932461E-2</v>
      </c>
      <c r="S33" s="216"/>
      <c r="T33" s="216"/>
      <c r="U33" s="216"/>
      <c r="V33" s="222"/>
    </row>
    <row r="34" spans="3:22" ht="24" customHeight="1" x14ac:dyDescent="0.2">
      <c r="C34" s="216"/>
      <c r="D34" s="218"/>
      <c r="E34" s="219"/>
      <c r="F34" s="119"/>
      <c r="G34" s="119"/>
      <c r="H34" s="158" t="s">
        <v>25</v>
      </c>
      <c r="I34" s="158"/>
      <c r="J34" s="158"/>
      <c r="K34" s="24" t="s">
        <v>132</v>
      </c>
      <c r="L34" s="15"/>
      <c r="M34" s="27" t="s">
        <v>133</v>
      </c>
      <c r="N34" s="28"/>
      <c r="O34" s="51" t="s">
        <v>20</v>
      </c>
      <c r="P34" s="18">
        <v>3627</v>
      </c>
      <c r="Q34" s="1">
        <v>3559</v>
      </c>
      <c r="R34" s="43">
        <v>-1.8748276812792897E-2</v>
      </c>
      <c r="S34" s="87"/>
      <c r="T34" s="87"/>
      <c r="U34" s="87"/>
      <c r="V34" s="87"/>
    </row>
    <row r="35" spans="3:22" s="3" customFormat="1" ht="5.25" x14ac:dyDescent="0.2">
      <c r="C35" s="85"/>
      <c r="D35" s="117"/>
      <c r="E35" s="117"/>
      <c r="F35" s="117"/>
      <c r="G35" s="117"/>
      <c r="H35" s="212"/>
      <c r="I35" s="58"/>
      <c r="J35" s="59"/>
      <c r="K35" s="41"/>
      <c r="L35" s="58"/>
      <c r="M35" s="58"/>
      <c r="N35" s="58"/>
      <c r="O35" s="59"/>
      <c r="P35" s="4"/>
      <c r="Q35" s="4"/>
      <c r="R35" s="4"/>
    </row>
    <row r="36" spans="3:22" ht="24" customHeight="1" x14ac:dyDescent="0.2">
      <c r="C36" s="87"/>
      <c r="D36" s="87"/>
      <c r="E36" s="87"/>
      <c r="F36" s="220"/>
      <c r="G36" s="221"/>
      <c r="H36" t="s">
        <v>19</v>
      </c>
      <c r="K36" s="31" t="s">
        <v>14</v>
      </c>
      <c r="P36" s="32">
        <v>42380</v>
      </c>
      <c r="Q36" s="33">
        <v>41551</v>
      </c>
      <c r="R36" s="44">
        <v>-1.9561113732892821E-2</v>
      </c>
    </row>
    <row r="37" spans="3:22" s="3" customFormat="1" ht="5.25" x14ac:dyDescent="0.2">
      <c r="C37" s="85"/>
      <c r="H37" s="57"/>
      <c r="I37" s="58"/>
      <c r="J37" s="58"/>
      <c r="K37" s="58"/>
      <c r="L37" s="58"/>
      <c r="M37" s="58"/>
      <c r="N37" s="58"/>
      <c r="O37" s="59"/>
      <c r="P37" s="4"/>
      <c r="Q37" s="4"/>
      <c r="R37" s="4"/>
    </row>
    <row r="38" spans="3:22" x14ac:dyDescent="0.2">
      <c r="C38" s="87"/>
    </row>
    <row r="41" spans="3:22" ht="24" customHeight="1" x14ac:dyDescent="0.2">
      <c r="C41" s="87"/>
      <c r="D41" s="87"/>
      <c r="E41" s="87"/>
      <c r="F41" s="87"/>
      <c r="G41" s="87"/>
      <c r="H41" s="7" t="s">
        <v>42</v>
      </c>
      <c r="I41" s="7"/>
      <c r="J41" s="7"/>
      <c r="K41" s="7"/>
      <c r="L41" s="7"/>
      <c r="M41" s="7"/>
      <c r="N41" s="7"/>
      <c r="O41" s="124"/>
      <c r="P41" s="124"/>
      <c r="Q41" s="124"/>
      <c r="R41" s="87"/>
    </row>
    <row r="42" spans="3:22" ht="24" customHeight="1" x14ac:dyDescent="0.2">
      <c r="C42" s="87"/>
      <c r="D42" s="87"/>
      <c r="E42" s="87"/>
      <c r="F42" s="87"/>
      <c r="G42" s="87"/>
      <c r="H42" s="10" t="s">
        <v>1</v>
      </c>
      <c r="I42" s="10"/>
      <c r="J42" s="10"/>
      <c r="K42" s="10"/>
      <c r="L42" s="10"/>
      <c r="M42" s="10"/>
      <c r="N42" s="10"/>
      <c r="O42" s="125"/>
      <c r="P42" s="125"/>
      <c r="Q42" s="125"/>
      <c r="R42" s="87"/>
    </row>
    <row r="43" spans="3:22" s="3" customFormat="1" ht="5.25" customHeight="1" x14ac:dyDescent="0.2">
      <c r="C43" s="85"/>
      <c r="D43" s="117"/>
      <c r="E43" s="117"/>
      <c r="F43" s="117"/>
      <c r="G43" s="117"/>
      <c r="H43" s="212"/>
      <c r="I43" s="58"/>
      <c r="J43" s="58"/>
      <c r="K43" s="58"/>
      <c r="L43" s="58"/>
      <c r="M43" s="58"/>
      <c r="N43" s="58"/>
      <c r="O43" s="86"/>
      <c r="P43" s="86"/>
      <c r="Q43" s="86"/>
      <c r="R43" s="117"/>
    </row>
    <row r="44" spans="3:22" ht="42" customHeight="1" x14ac:dyDescent="0.2">
      <c r="C44" s="87"/>
      <c r="D44" s="87"/>
      <c r="E44" s="215"/>
      <c r="F44" s="87"/>
      <c r="G44" s="87"/>
      <c r="H44" s="54" t="s">
        <v>134</v>
      </c>
      <c r="I44" s="54"/>
      <c r="J44" s="55"/>
      <c r="K44" s="190" t="s">
        <v>9</v>
      </c>
      <c r="L44" s="191"/>
      <c r="M44" s="191"/>
      <c r="N44" s="191"/>
      <c r="O44" s="87"/>
      <c r="P44" s="87"/>
      <c r="Q44" s="118"/>
      <c r="R44" s="87"/>
    </row>
    <row r="45" spans="3:22" s="3" customFormat="1" ht="5.25" x14ac:dyDescent="0.2">
      <c r="C45" s="85"/>
      <c r="D45" s="117"/>
      <c r="E45" s="117"/>
      <c r="F45" s="117"/>
      <c r="G45" s="117"/>
      <c r="H45" s="212"/>
      <c r="I45" s="58"/>
      <c r="J45" s="59"/>
      <c r="K45" s="41"/>
      <c r="L45" s="58"/>
      <c r="M45" s="59"/>
      <c r="N45" s="41"/>
      <c r="O45" s="86"/>
      <c r="P45" s="86"/>
      <c r="Q45" s="86"/>
      <c r="R45" s="117"/>
    </row>
    <row r="46" spans="3:22" ht="36" customHeight="1" x14ac:dyDescent="0.2">
      <c r="C46" s="213"/>
      <c r="D46" s="87"/>
      <c r="E46" s="215"/>
      <c r="F46" s="220"/>
      <c r="G46" s="221"/>
      <c r="H46" s="178" t="s">
        <v>70</v>
      </c>
      <c r="I46" s="178"/>
      <c r="J46" s="183"/>
      <c r="K46" s="105" t="s">
        <v>135</v>
      </c>
      <c r="L46" s="106"/>
      <c r="M46" s="184" t="s">
        <v>45</v>
      </c>
      <c r="N46" s="185"/>
      <c r="O46" s="220"/>
      <c r="P46" s="229"/>
      <c r="Q46" s="87"/>
      <c r="R46" s="87"/>
    </row>
    <row r="47" spans="3:22" ht="24" customHeight="1" x14ac:dyDescent="0.2">
      <c r="C47" s="216"/>
      <c r="D47" s="87"/>
      <c r="E47" s="216"/>
      <c r="F47" s="223"/>
      <c r="G47" s="223"/>
      <c r="H47" s="186" t="s">
        <v>63</v>
      </c>
      <c r="I47" s="186"/>
      <c r="J47" s="12" t="s">
        <v>44</v>
      </c>
      <c r="K47" s="56"/>
      <c r="L47" s="25"/>
      <c r="M47" s="187" t="s">
        <v>136</v>
      </c>
      <c r="N47" s="97">
        <v>0.45</v>
      </c>
      <c r="O47" s="87"/>
      <c r="P47" s="87"/>
      <c r="Q47" s="87"/>
      <c r="R47" s="87"/>
    </row>
    <row r="48" spans="3:22" ht="24" customHeight="1" x14ac:dyDescent="0.2">
      <c r="C48" s="216"/>
      <c r="D48" s="215"/>
      <c r="E48" s="216"/>
      <c r="F48" s="119"/>
      <c r="G48" s="119"/>
      <c r="H48" s="186"/>
      <c r="I48" s="186"/>
      <c r="J48" s="12" t="s">
        <v>43</v>
      </c>
      <c r="K48" s="56"/>
      <c r="L48" s="95" t="s">
        <v>137</v>
      </c>
      <c r="M48" s="188"/>
      <c r="N48" s="97">
        <v>0.7</v>
      </c>
      <c r="O48" s="87"/>
      <c r="P48" s="87"/>
      <c r="Q48" s="87"/>
      <c r="R48" s="87"/>
    </row>
    <row r="49" spans="3:19" ht="24" customHeight="1" x14ac:dyDescent="0.2">
      <c r="C49" s="216"/>
      <c r="D49" s="87"/>
      <c r="E49" s="216"/>
      <c r="F49" s="119"/>
      <c r="G49" s="215"/>
      <c r="H49" s="186"/>
      <c r="I49" s="186"/>
      <c r="J49" s="107" t="s">
        <v>61</v>
      </c>
      <c r="K49" s="61"/>
      <c r="L49" s="95" t="s">
        <v>138</v>
      </c>
      <c r="M49" s="188"/>
      <c r="N49" s="96">
        <v>0.95</v>
      </c>
      <c r="O49" s="87"/>
      <c r="P49" s="87"/>
      <c r="Q49" s="87"/>
      <c r="R49" s="87"/>
    </row>
    <row r="50" spans="3:19" ht="24" customHeight="1" x14ac:dyDescent="0.2">
      <c r="C50" s="224"/>
      <c r="D50" s="87"/>
      <c r="E50" s="87"/>
      <c r="F50" s="119"/>
      <c r="G50" s="119"/>
      <c r="H50" s="156"/>
      <c r="I50" s="156"/>
      <c r="J50" s="67" t="s">
        <v>62</v>
      </c>
      <c r="K50" s="39"/>
      <c r="L50" s="95" t="s">
        <v>139</v>
      </c>
      <c r="M50" s="189"/>
      <c r="N50" s="98">
        <v>1</v>
      </c>
      <c r="O50" s="87"/>
      <c r="P50" s="87"/>
      <c r="Q50" s="87"/>
      <c r="R50" s="87"/>
    </row>
    <row r="51" spans="3:19" s="3" customFormat="1" ht="5.25" x14ac:dyDescent="0.2">
      <c r="C51" s="85"/>
      <c r="D51" s="225"/>
      <c r="E51" s="225"/>
      <c r="F51" s="225"/>
      <c r="G51" s="225"/>
      <c r="H51" s="212"/>
      <c r="I51" s="58"/>
      <c r="J51" s="59"/>
      <c r="K51" s="41"/>
      <c r="L51" s="58"/>
      <c r="M51" s="59"/>
      <c r="N51" s="41"/>
      <c r="O51" s="86"/>
      <c r="P51" s="86"/>
      <c r="Q51" s="86"/>
      <c r="R51" s="117"/>
    </row>
    <row r="52" spans="3:19" ht="24" customHeight="1" x14ac:dyDescent="0.2">
      <c r="C52" s="226"/>
      <c r="D52" s="119"/>
      <c r="E52" s="119"/>
      <c r="F52" s="119"/>
      <c r="G52" s="119"/>
      <c r="H52" s="178" t="s">
        <v>46</v>
      </c>
      <c r="I52" s="178"/>
      <c r="J52" s="182"/>
      <c r="K52" s="65" t="s">
        <v>24</v>
      </c>
      <c r="L52" s="13"/>
      <c r="M52" s="99">
        <v>0.14530000000000001</v>
      </c>
      <c r="N52" s="56" t="s">
        <v>49</v>
      </c>
      <c r="O52" s="87"/>
      <c r="P52" s="87"/>
      <c r="Q52" s="87"/>
      <c r="R52" s="87"/>
    </row>
    <row r="53" spans="3:19" ht="24" customHeight="1" x14ac:dyDescent="0.2">
      <c r="C53" s="227"/>
      <c r="D53" s="119"/>
      <c r="E53" s="119"/>
      <c r="F53" s="119"/>
      <c r="G53" s="119"/>
      <c r="H53" s="157" t="s">
        <v>47</v>
      </c>
      <c r="I53" s="157"/>
      <c r="J53" s="159"/>
      <c r="K53" s="70" t="s">
        <v>48</v>
      </c>
      <c r="L53" s="14"/>
      <c r="M53" s="100">
        <v>1.5</v>
      </c>
      <c r="N53" s="101" t="s">
        <v>50</v>
      </c>
      <c r="O53" s="87"/>
      <c r="P53" s="87"/>
      <c r="Q53" s="87"/>
      <c r="R53" s="87"/>
    </row>
    <row r="54" spans="3:19" ht="24" customHeight="1" x14ac:dyDescent="0.2">
      <c r="C54" s="227"/>
      <c r="D54" s="87"/>
      <c r="E54" s="87"/>
      <c r="F54" s="87"/>
      <c r="G54" s="87"/>
      <c r="H54" s="155" t="s">
        <v>56</v>
      </c>
      <c r="I54" s="155"/>
      <c r="J54" s="181"/>
      <c r="K54" s="66" t="s">
        <v>51</v>
      </c>
      <c r="L54" s="25"/>
      <c r="M54" s="100">
        <v>3</v>
      </c>
      <c r="N54" s="101" t="s">
        <v>52</v>
      </c>
      <c r="O54" s="87"/>
      <c r="P54" s="87"/>
      <c r="Q54" s="87"/>
      <c r="R54" s="87"/>
      <c r="S54" s="39"/>
    </row>
    <row r="55" spans="3:19" ht="24" customHeight="1" x14ac:dyDescent="0.2">
      <c r="C55" s="227"/>
      <c r="D55" s="87"/>
      <c r="E55" s="87"/>
      <c r="F55" s="87"/>
      <c r="G55" s="87"/>
      <c r="H55" s="67"/>
      <c r="I55" s="39"/>
      <c r="J55" s="62"/>
      <c r="K55" s="66" t="s">
        <v>57</v>
      </c>
      <c r="L55" s="25"/>
      <c r="M55" s="100">
        <v>2</v>
      </c>
      <c r="N55" s="101" t="s">
        <v>50</v>
      </c>
      <c r="O55" s="88"/>
      <c r="P55" s="87"/>
      <c r="Q55" s="87"/>
      <c r="R55" s="87"/>
    </row>
    <row r="56" spans="3:19" ht="24" customHeight="1" x14ac:dyDescent="0.2">
      <c r="C56" s="216"/>
      <c r="D56" s="87"/>
      <c r="E56" s="87"/>
      <c r="F56" s="87"/>
      <c r="G56" s="87"/>
      <c r="H56" s="39"/>
      <c r="I56" s="39"/>
      <c r="J56" s="62"/>
      <c r="K56" s="12" t="s">
        <v>53</v>
      </c>
      <c r="L56" s="60"/>
      <c r="M56" s="102">
        <v>0.75</v>
      </c>
      <c r="N56" s="61"/>
      <c r="O56" s="87"/>
      <c r="P56" s="87"/>
      <c r="Q56" s="87"/>
      <c r="R56" s="87"/>
    </row>
    <row r="57" spans="3:19" ht="24" customHeight="1" x14ac:dyDescent="0.2">
      <c r="C57" s="227"/>
      <c r="D57" s="87"/>
      <c r="E57" s="87"/>
      <c r="F57" s="87"/>
      <c r="G57" s="87"/>
      <c r="H57" s="12"/>
      <c r="I57" s="56"/>
      <c r="J57" s="14"/>
      <c r="K57" s="12" t="s">
        <v>54</v>
      </c>
      <c r="L57" s="25"/>
      <c r="M57" s="104">
        <v>2.5</v>
      </c>
      <c r="N57" s="101" t="s">
        <v>55</v>
      </c>
      <c r="O57" s="88"/>
      <c r="P57" s="87"/>
      <c r="Q57" s="87"/>
      <c r="R57" s="87"/>
    </row>
    <row r="58" spans="3:19" ht="24" customHeight="1" x14ac:dyDescent="0.2">
      <c r="C58" s="216"/>
      <c r="D58" s="87"/>
      <c r="E58" s="87"/>
      <c r="F58" s="87"/>
      <c r="G58" s="87"/>
      <c r="H58" s="157" t="s">
        <v>58</v>
      </c>
      <c r="I58" s="157"/>
      <c r="J58" s="159"/>
      <c r="K58" s="66" t="s">
        <v>23</v>
      </c>
      <c r="L58" s="56"/>
      <c r="M58" s="103">
        <v>0.06</v>
      </c>
      <c r="N58" s="56" t="s">
        <v>49</v>
      </c>
      <c r="O58" s="87"/>
      <c r="P58" s="87"/>
      <c r="Q58" s="87"/>
      <c r="R58" s="87"/>
    </row>
    <row r="59" spans="3:19" ht="24" customHeight="1" x14ac:dyDescent="0.2">
      <c r="C59" s="216"/>
      <c r="D59" s="228"/>
      <c r="E59" s="87"/>
      <c r="F59" s="87"/>
      <c r="G59" s="87"/>
      <c r="H59" s="157" t="s">
        <v>59</v>
      </c>
      <c r="I59" s="157"/>
      <c r="J59" s="159"/>
      <c r="K59" s="68" t="s">
        <v>140</v>
      </c>
      <c r="L59" s="69"/>
      <c r="M59" s="107" t="s">
        <v>60</v>
      </c>
      <c r="N59" s="61"/>
      <c r="O59" s="87"/>
      <c r="P59" s="87"/>
      <c r="Q59" s="87"/>
      <c r="R59" s="87"/>
    </row>
    <row r="60" spans="3:19" ht="24" customHeight="1" x14ac:dyDescent="0.2">
      <c r="C60" s="216"/>
      <c r="D60" s="228"/>
      <c r="E60" s="87"/>
      <c r="F60" s="87"/>
      <c r="G60" s="87"/>
      <c r="H60" s="157" t="s">
        <v>71</v>
      </c>
      <c r="I60" s="157"/>
      <c r="J60" s="159"/>
      <c r="K60" s="65" t="s">
        <v>72</v>
      </c>
      <c r="L60" s="13"/>
      <c r="M60" s="103">
        <v>0.03</v>
      </c>
      <c r="N60" s="56" t="s">
        <v>49</v>
      </c>
      <c r="O60" s="87"/>
      <c r="P60" s="87"/>
      <c r="Q60" s="87"/>
      <c r="R60" s="87"/>
    </row>
    <row r="61" spans="3:19" s="3" customFormat="1" ht="5.25" x14ac:dyDescent="0.2">
      <c r="C61" s="85"/>
      <c r="D61" s="225"/>
      <c r="E61" s="225"/>
      <c r="F61" s="225"/>
      <c r="G61" s="225"/>
      <c r="H61" s="212"/>
      <c r="I61" s="58"/>
      <c r="J61" s="59"/>
      <c r="K61" s="41"/>
      <c r="L61" s="58"/>
      <c r="M61" s="59"/>
      <c r="N61" s="41"/>
      <c r="O61" s="86"/>
      <c r="P61" s="86"/>
      <c r="Q61" s="86"/>
      <c r="R61" s="86"/>
    </row>
    <row r="62" spans="3:19" x14ac:dyDescent="0.2">
      <c r="C62" s="87"/>
      <c r="D62" s="87"/>
      <c r="E62" s="87"/>
      <c r="F62" s="87"/>
      <c r="G62" s="87"/>
      <c r="O62" s="87"/>
      <c r="P62" s="87"/>
      <c r="Q62" s="87"/>
      <c r="R62" s="87"/>
    </row>
    <row r="66" spans="3:17" ht="48.75" customHeight="1" x14ac:dyDescent="0.2">
      <c r="H66" s="192" t="s">
        <v>67</v>
      </c>
      <c r="I66" s="193"/>
      <c r="J66" s="193"/>
      <c r="K66" s="194"/>
      <c r="M66" s="124"/>
      <c r="N66" s="124"/>
      <c r="O66" s="124"/>
      <c r="P66" s="124"/>
      <c r="Q66" s="124"/>
    </row>
    <row r="67" spans="3:17" ht="24" customHeight="1" x14ac:dyDescent="0.2">
      <c r="H67" s="9" t="s">
        <v>64</v>
      </c>
      <c r="I67" s="10"/>
      <c r="J67" s="10"/>
      <c r="K67" s="123"/>
      <c r="M67" s="125"/>
      <c r="N67" s="125"/>
      <c r="O67" s="125"/>
      <c r="P67" s="125"/>
      <c r="Q67" s="125"/>
    </row>
    <row r="68" spans="3:17" s="3" customFormat="1" ht="5.25" customHeight="1" x14ac:dyDescent="0.2">
      <c r="C68" s="85"/>
      <c r="D68" s="117"/>
      <c r="E68" s="117"/>
      <c r="F68" s="117"/>
      <c r="H68" s="57"/>
      <c r="I68" s="58"/>
      <c r="J68" s="58"/>
      <c r="K68" s="59"/>
      <c r="M68" s="86"/>
      <c r="N68" s="86"/>
      <c r="O68" s="86"/>
      <c r="P68" s="86"/>
      <c r="Q68" s="86"/>
    </row>
    <row r="69" spans="3:17" ht="27.75" customHeight="1" x14ac:dyDescent="0.2">
      <c r="C69" s="87"/>
      <c r="D69" s="230"/>
      <c r="E69" s="87"/>
      <c r="F69" s="213"/>
      <c r="H69" s="126" t="s">
        <v>65</v>
      </c>
      <c r="I69" s="42"/>
      <c r="J69" s="110" t="s">
        <v>68</v>
      </c>
      <c r="K69" s="116" t="s">
        <v>69</v>
      </c>
      <c r="M69" s="87"/>
      <c r="N69" s="87"/>
      <c r="O69" s="87"/>
      <c r="P69" s="87"/>
      <c r="Q69" s="87"/>
    </row>
    <row r="70" spans="3:17" ht="24" customHeight="1" x14ac:dyDescent="0.2">
      <c r="C70" s="87"/>
      <c r="D70" s="87"/>
      <c r="E70" s="87"/>
      <c r="F70" s="87"/>
      <c r="G70" t="s">
        <v>114</v>
      </c>
      <c r="H70" s="127" t="s">
        <v>66</v>
      </c>
      <c r="I70" s="108"/>
      <c r="J70" s="111">
        <v>100</v>
      </c>
      <c r="K70" s="128">
        <v>100</v>
      </c>
      <c r="M70" s="87"/>
      <c r="N70" s="87"/>
      <c r="O70" s="87"/>
      <c r="P70" s="87"/>
      <c r="Q70" s="87"/>
    </row>
    <row r="71" spans="3:17" ht="24" customHeight="1" x14ac:dyDescent="0.2">
      <c r="C71" s="226"/>
      <c r="D71" s="226"/>
      <c r="E71" s="87"/>
      <c r="F71" s="87"/>
      <c r="G71" t="s">
        <v>141</v>
      </c>
      <c r="H71" s="129">
        <v>2</v>
      </c>
      <c r="I71" s="109" t="s">
        <v>142</v>
      </c>
      <c r="J71" s="111">
        <v>101.25</v>
      </c>
      <c r="K71" s="128">
        <v>100</v>
      </c>
      <c r="M71" s="87"/>
      <c r="N71" s="87"/>
      <c r="O71" s="87"/>
      <c r="P71" s="87"/>
      <c r="Q71" s="87"/>
    </row>
    <row r="72" spans="3:17" ht="24" customHeight="1" x14ac:dyDescent="0.2">
      <c r="C72" s="226"/>
      <c r="D72" s="226"/>
      <c r="E72" s="87"/>
      <c r="F72" s="87"/>
      <c r="G72" t="s">
        <v>143</v>
      </c>
      <c r="H72" s="129">
        <v>3</v>
      </c>
      <c r="I72" s="109" t="s">
        <v>142</v>
      </c>
      <c r="J72" s="111">
        <v>102.26</v>
      </c>
      <c r="K72" s="128">
        <v>101</v>
      </c>
      <c r="M72" s="87"/>
      <c r="N72" s="87"/>
      <c r="O72" s="87"/>
      <c r="P72" s="87"/>
      <c r="Q72" s="87"/>
    </row>
    <row r="73" spans="3:17" ht="24" customHeight="1" x14ac:dyDescent="0.2">
      <c r="C73" s="226"/>
      <c r="D73" s="226"/>
      <c r="E73" s="87"/>
      <c r="F73" s="87"/>
      <c r="G73" t="s">
        <v>144</v>
      </c>
      <c r="H73" s="129">
        <v>4</v>
      </c>
      <c r="I73" s="109" t="s">
        <v>145</v>
      </c>
      <c r="J73" s="111">
        <v>101.24</v>
      </c>
      <c r="K73" s="128">
        <v>99.99</v>
      </c>
      <c r="M73" s="87"/>
      <c r="N73" s="87"/>
      <c r="O73" s="87"/>
      <c r="P73" s="87"/>
      <c r="Q73" s="87"/>
    </row>
    <row r="74" spans="3:17" ht="24" customHeight="1" x14ac:dyDescent="0.2">
      <c r="C74" s="226"/>
      <c r="D74" s="226"/>
      <c r="E74" s="87"/>
      <c r="F74" s="87"/>
      <c r="G74" t="s">
        <v>146</v>
      </c>
      <c r="H74" s="129">
        <v>5</v>
      </c>
      <c r="I74" s="109" t="s">
        <v>142</v>
      </c>
      <c r="J74" s="111">
        <v>100.23</v>
      </c>
      <c r="K74" s="128">
        <v>98.99</v>
      </c>
      <c r="M74" s="87"/>
      <c r="N74" s="87"/>
      <c r="O74" s="87"/>
      <c r="P74" s="87"/>
      <c r="Q74" s="87"/>
    </row>
    <row r="75" spans="3:17" ht="24" customHeight="1" x14ac:dyDescent="0.2">
      <c r="C75" s="226"/>
      <c r="D75" s="226"/>
      <c r="E75" s="87"/>
      <c r="F75" s="87"/>
      <c r="G75" t="s">
        <v>147</v>
      </c>
      <c r="H75" s="129">
        <v>6</v>
      </c>
      <c r="I75" s="109" t="s">
        <v>142</v>
      </c>
      <c r="J75" s="111">
        <v>97.22</v>
      </c>
      <c r="K75" s="128">
        <v>96.02</v>
      </c>
      <c r="M75" s="87"/>
      <c r="N75" s="87"/>
      <c r="O75" s="87"/>
      <c r="P75" s="87"/>
      <c r="Q75" s="87"/>
    </row>
    <row r="76" spans="3:17" ht="24" customHeight="1" x14ac:dyDescent="0.2">
      <c r="C76" s="226"/>
      <c r="D76" s="226"/>
      <c r="E76" s="87"/>
      <c r="F76" s="87"/>
      <c r="G76" t="s">
        <v>148</v>
      </c>
      <c r="H76" s="129">
        <v>7</v>
      </c>
      <c r="I76" s="109" t="s">
        <v>142</v>
      </c>
      <c r="J76" s="111">
        <v>100.14</v>
      </c>
      <c r="K76" s="128">
        <v>97.94</v>
      </c>
      <c r="M76" s="87"/>
      <c r="N76" s="87"/>
      <c r="O76" s="87"/>
      <c r="P76" s="87"/>
      <c r="Q76" s="87"/>
    </row>
    <row r="77" spans="3:17" ht="24" customHeight="1" x14ac:dyDescent="0.2">
      <c r="C77" s="226"/>
      <c r="D77" s="226"/>
      <c r="E77" s="87"/>
      <c r="F77" s="87"/>
      <c r="G77" t="s">
        <v>149</v>
      </c>
      <c r="H77" s="129">
        <v>8</v>
      </c>
      <c r="I77" s="109" t="s">
        <v>142</v>
      </c>
      <c r="J77" s="111">
        <v>102.14</v>
      </c>
      <c r="K77" s="128">
        <v>98.92</v>
      </c>
      <c r="M77" s="87"/>
      <c r="N77" s="87"/>
      <c r="O77" s="87"/>
      <c r="P77" s="87"/>
      <c r="Q77" s="87"/>
    </row>
    <row r="78" spans="3:17" ht="24" customHeight="1" x14ac:dyDescent="0.2">
      <c r="C78" s="226"/>
      <c r="D78" s="226"/>
      <c r="E78" s="87"/>
      <c r="F78" s="87"/>
      <c r="G78" t="s">
        <v>150</v>
      </c>
      <c r="H78" s="130">
        <v>9</v>
      </c>
      <c r="I78" s="84" t="s">
        <v>142</v>
      </c>
      <c r="J78" s="112">
        <v>103.16</v>
      </c>
      <c r="K78" s="131">
        <v>99.41</v>
      </c>
      <c r="M78" s="87"/>
      <c r="N78" s="87"/>
      <c r="O78" s="87"/>
      <c r="P78" s="87"/>
      <c r="Q78" s="87"/>
    </row>
    <row r="79" spans="3:17" s="3" customFormat="1" ht="5.25" customHeight="1" x14ac:dyDescent="0.2">
      <c r="C79" s="85"/>
      <c r="D79" s="117"/>
      <c r="E79" s="117"/>
      <c r="F79" s="117"/>
      <c r="H79" s="57"/>
      <c r="I79" s="58"/>
      <c r="J79" s="58"/>
      <c r="K79" s="59"/>
      <c r="M79" s="86"/>
      <c r="N79" s="86"/>
      <c r="O79" s="86"/>
      <c r="P79" s="86"/>
      <c r="Q79" s="86"/>
    </row>
    <row r="80" spans="3:17" x14ac:dyDescent="0.2">
      <c r="C80" s="87"/>
      <c r="D80" s="87"/>
      <c r="E80" s="87"/>
      <c r="F80" s="87"/>
    </row>
    <row r="83" spans="3:17" ht="24" customHeight="1" x14ac:dyDescent="0.2">
      <c r="H83" s="6" t="s">
        <v>37</v>
      </c>
      <c r="I83" s="7"/>
      <c r="J83" s="7"/>
      <c r="K83" s="7"/>
      <c r="L83" s="7"/>
      <c r="M83" s="7"/>
      <c r="N83" s="7"/>
      <c r="O83" s="7"/>
      <c r="P83" s="8"/>
    </row>
    <row r="84" spans="3:17" ht="24" customHeight="1" x14ac:dyDescent="0.2">
      <c r="H84" s="9" t="s">
        <v>27</v>
      </c>
      <c r="I84" s="10"/>
      <c r="J84" s="10"/>
      <c r="K84" s="10"/>
      <c r="L84" s="10"/>
      <c r="M84" s="10"/>
      <c r="N84" s="10"/>
      <c r="O84" s="10"/>
      <c r="P84" s="10"/>
    </row>
    <row r="85" spans="3:17" s="3" customFormat="1" ht="5.25" customHeight="1" x14ac:dyDescent="0.2">
      <c r="C85" s="85"/>
      <c r="D85" s="117"/>
      <c r="E85" s="117"/>
      <c r="F85" s="117"/>
      <c r="H85" s="57"/>
      <c r="I85" s="58"/>
      <c r="J85" s="58"/>
      <c r="K85" s="58"/>
      <c r="L85" s="58"/>
      <c r="M85" s="58"/>
      <c r="N85" s="58"/>
      <c r="O85" s="58"/>
      <c r="P85" s="58"/>
      <c r="Q85"/>
    </row>
    <row r="86" spans="3:17" ht="24" customHeight="1" x14ac:dyDescent="0.2">
      <c r="C86" s="87"/>
      <c r="D86" s="87"/>
      <c r="E86" s="87"/>
      <c r="F86" s="119"/>
      <c r="G86" s="38"/>
      <c r="H86" s="73" t="s">
        <v>38</v>
      </c>
      <c r="I86" s="73"/>
      <c r="J86" s="75"/>
      <c r="K86" s="56"/>
      <c r="L86" s="93"/>
      <c r="M86" s="93"/>
      <c r="N86" s="45">
        <v>4.2000000000000003E-2</v>
      </c>
      <c r="O86" s="23" t="s">
        <v>0</v>
      </c>
      <c r="P86" s="92"/>
    </row>
    <row r="87" spans="3:17" ht="24" customHeight="1" x14ac:dyDescent="0.2">
      <c r="C87" s="87"/>
      <c r="D87" s="87"/>
      <c r="E87" s="87"/>
      <c r="F87" s="119"/>
      <c r="G87" s="38"/>
      <c r="H87" s="73" t="s">
        <v>39</v>
      </c>
      <c r="I87" s="73"/>
      <c r="J87" s="75"/>
      <c r="K87" s="56"/>
      <c r="L87" s="94"/>
      <c r="M87" s="94"/>
      <c r="N87" s="45">
        <v>3.2000000000000001E-2</v>
      </c>
      <c r="O87" s="23" t="s">
        <v>7</v>
      </c>
      <c r="P87" s="63"/>
    </row>
    <row r="88" spans="3:17" s="3" customFormat="1" ht="5.25" customHeight="1" x14ac:dyDescent="0.2">
      <c r="C88" s="85"/>
      <c r="D88" s="117"/>
      <c r="E88" s="117"/>
      <c r="F88" s="117"/>
      <c r="H88" s="57"/>
      <c r="I88" s="58"/>
      <c r="J88" s="58"/>
      <c r="K88" s="58"/>
      <c r="L88" s="58"/>
      <c r="M88" s="58"/>
      <c r="N88" s="58"/>
      <c r="O88" s="58"/>
      <c r="P88" s="58"/>
      <c r="Q88"/>
    </row>
    <row r="89" spans="3:17" ht="24" customHeight="1" x14ac:dyDescent="0.2">
      <c r="C89" s="87"/>
      <c r="D89" s="87"/>
      <c r="E89" s="87"/>
      <c r="F89" s="87"/>
      <c r="H89" s="6" t="s">
        <v>34</v>
      </c>
      <c r="I89" s="7"/>
      <c r="J89" s="7"/>
      <c r="K89" s="7"/>
      <c r="L89" s="7"/>
      <c r="M89" s="7"/>
      <c r="N89" s="7"/>
      <c r="O89" s="7"/>
      <c r="P89" s="8"/>
    </row>
    <row r="90" spans="3:17" ht="24" customHeight="1" x14ac:dyDescent="0.2">
      <c r="C90" s="87"/>
      <c r="D90" s="87"/>
      <c r="E90" s="87"/>
      <c r="F90" s="87"/>
      <c r="H90" s="9" t="s">
        <v>27</v>
      </c>
      <c r="I90" s="10"/>
      <c r="J90" s="10"/>
      <c r="K90" s="10"/>
      <c r="L90" s="10"/>
      <c r="M90" s="10"/>
      <c r="N90" s="10"/>
      <c r="O90" s="10"/>
      <c r="P90" s="10"/>
    </row>
    <row r="91" spans="3:17" s="3" customFormat="1" ht="5.25" customHeight="1" x14ac:dyDescent="0.2">
      <c r="C91" s="85"/>
      <c r="D91" s="117"/>
      <c r="E91" s="117"/>
      <c r="F91" s="117"/>
      <c r="H91" s="57"/>
      <c r="I91" s="58"/>
      <c r="J91" s="58"/>
      <c r="K91" s="58"/>
      <c r="L91" s="58"/>
      <c r="M91" s="58"/>
      <c r="N91" s="58"/>
      <c r="O91" s="58"/>
      <c r="P91" s="58"/>
      <c r="Q91"/>
    </row>
    <row r="92" spans="3:17" ht="54.75" customHeight="1" x14ac:dyDescent="0.2">
      <c r="C92" s="87"/>
      <c r="D92" s="87"/>
      <c r="E92" s="87"/>
      <c r="F92" s="87"/>
      <c r="H92" s="42"/>
      <c r="I92" s="42"/>
      <c r="J92" s="42"/>
      <c r="K92" s="42"/>
      <c r="L92" s="80" t="s">
        <v>29</v>
      </c>
      <c r="M92" s="80" t="s">
        <v>30</v>
      </c>
      <c r="N92" s="64" t="s">
        <v>31</v>
      </c>
      <c r="O92" s="80" t="s">
        <v>151</v>
      </c>
      <c r="P92" s="81" t="s">
        <v>152</v>
      </c>
    </row>
    <row r="93" spans="3:17" ht="24" customHeight="1" x14ac:dyDescent="0.2">
      <c r="C93" s="87"/>
      <c r="D93" s="87"/>
      <c r="E93" s="87"/>
      <c r="F93" s="87"/>
      <c r="H93" s="40" t="s">
        <v>153</v>
      </c>
      <c r="I93" s="10"/>
      <c r="J93" s="10"/>
      <c r="K93" s="10"/>
      <c r="L93" s="10"/>
      <c r="M93" s="10"/>
      <c r="N93" s="10"/>
      <c r="O93" s="10"/>
      <c r="P93" s="10"/>
    </row>
    <row r="94" spans="3:17" ht="24" customHeight="1" x14ac:dyDescent="0.2">
      <c r="C94" s="226"/>
      <c r="D94" s="226"/>
      <c r="E94" s="226"/>
      <c r="F94" s="119"/>
      <c r="G94" s="38"/>
      <c r="H94" s="73" t="s">
        <v>28</v>
      </c>
      <c r="I94" s="73"/>
      <c r="J94" s="75"/>
      <c r="K94" s="56"/>
      <c r="L94" s="45">
        <v>6.5000000000000002E-2</v>
      </c>
      <c r="N94" s="77">
        <v>3.9E-2</v>
      </c>
      <c r="O94" s="45">
        <v>5.525E-2</v>
      </c>
      <c r="P94" s="45">
        <v>1.5640038498556441E-2</v>
      </c>
    </row>
    <row r="95" spans="3:17" ht="24" customHeight="1" x14ac:dyDescent="0.2">
      <c r="C95" s="226"/>
      <c r="D95" s="119"/>
      <c r="E95" s="119"/>
      <c r="F95" s="119"/>
      <c r="G95" s="38"/>
      <c r="H95" s="72" t="s">
        <v>116</v>
      </c>
      <c r="I95" s="72"/>
      <c r="J95" s="72"/>
      <c r="K95" s="56" t="s">
        <v>106</v>
      </c>
      <c r="M95" s="45">
        <v>4.1799999999999997E-2</v>
      </c>
      <c r="N95" s="176" t="s">
        <v>154</v>
      </c>
      <c r="O95" s="121">
        <v>7.4799999999999991E-2</v>
      </c>
      <c r="P95" s="45">
        <v>2.9160514705882434E-2</v>
      </c>
    </row>
    <row r="96" spans="3:17" ht="24" customHeight="1" x14ac:dyDescent="0.2">
      <c r="C96" s="226"/>
      <c r="D96" s="88"/>
      <c r="E96" s="87"/>
      <c r="F96" s="87"/>
      <c r="H96" s="72" t="s">
        <v>115</v>
      </c>
      <c r="I96" s="72"/>
      <c r="J96" s="72"/>
      <c r="K96" s="56" t="s">
        <v>107</v>
      </c>
      <c r="L96" s="45">
        <v>8.7999999999999995E-2</v>
      </c>
      <c r="N96" s="177"/>
      <c r="O96" s="45">
        <v>7.4799999999999991E-2</v>
      </c>
      <c r="P96" s="45">
        <v>2.9160514705882434E-2</v>
      </c>
    </row>
    <row r="97" spans="3:17" s="3" customFormat="1" ht="5.25" customHeight="1" x14ac:dyDescent="0.2">
      <c r="C97" s="85"/>
      <c r="D97" s="117"/>
      <c r="E97" s="117"/>
      <c r="F97" s="117"/>
      <c r="H97" s="57"/>
      <c r="I97" s="58"/>
      <c r="J97" s="58"/>
      <c r="K97" s="58"/>
      <c r="L97" s="58"/>
      <c r="M97" s="58"/>
      <c r="N97" s="58"/>
      <c r="O97" s="58"/>
      <c r="P97" s="58"/>
      <c r="Q97"/>
    </row>
    <row r="98" spans="3:17" ht="24" customHeight="1" x14ac:dyDescent="0.2">
      <c r="C98" s="226"/>
      <c r="D98" s="88"/>
      <c r="E98" s="87"/>
      <c r="F98" s="87"/>
      <c r="H98" s="72" t="s">
        <v>73</v>
      </c>
      <c r="I98" s="72"/>
      <c r="J98" s="72"/>
      <c r="K98" s="56"/>
      <c r="O98" s="150">
        <v>0.14290000000000003</v>
      </c>
      <c r="P98" s="45">
        <v>0.1</v>
      </c>
    </row>
    <row r="99" spans="3:17" ht="24.75" customHeight="1" x14ac:dyDescent="0.2">
      <c r="C99" s="87"/>
      <c r="D99" s="87"/>
      <c r="E99" s="87"/>
      <c r="F99" s="87"/>
      <c r="H99" s="76" t="s">
        <v>32</v>
      </c>
      <c r="I99" s="56"/>
      <c r="J99" s="56"/>
      <c r="K99" s="56"/>
      <c r="O99" s="71">
        <v>2.5864253393665164</v>
      </c>
      <c r="P99" s="78"/>
    </row>
    <row r="100" spans="3:17" s="3" customFormat="1" ht="5.25" customHeight="1" x14ac:dyDescent="0.2">
      <c r="C100" s="85"/>
      <c r="D100" s="117"/>
      <c r="E100" s="117"/>
      <c r="F100" s="117"/>
      <c r="H100" s="57"/>
      <c r="I100" s="58"/>
      <c r="J100" s="58"/>
      <c r="K100" s="58"/>
      <c r="L100" s="58"/>
      <c r="M100" s="58"/>
      <c r="N100" s="58"/>
      <c r="O100" s="58"/>
      <c r="P100" s="58"/>
      <c r="Q100"/>
    </row>
    <row r="101" spans="3:17" ht="24" customHeight="1" x14ac:dyDescent="0.2">
      <c r="C101" s="226"/>
      <c r="D101" s="88"/>
      <c r="E101" s="87"/>
      <c r="F101" s="87"/>
      <c r="H101" s="72" t="s">
        <v>74</v>
      </c>
      <c r="I101" s="72"/>
      <c r="J101" s="72"/>
      <c r="K101" s="56"/>
      <c r="O101" s="150">
        <v>0.12267229794586276</v>
      </c>
      <c r="P101" s="45">
        <v>7.4999999999999997E-2</v>
      </c>
    </row>
    <row r="102" spans="3:17" ht="24" customHeight="1" x14ac:dyDescent="0.2">
      <c r="C102" s="87"/>
      <c r="D102" s="87"/>
      <c r="E102" s="87"/>
      <c r="F102" s="87"/>
      <c r="H102" s="74" t="s">
        <v>33</v>
      </c>
      <c r="O102" s="71">
        <v>1.6400039832334596</v>
      </c>
      <c r="P102" s="71"/>
    </row>
    <row r="103" spans="3:17" s="3" customFormat="1" ht="5.25" customHeight="1" x14ac:dyDescent="0.2">
      <c r="C103" s="85"/>
      <c r="D103" s="117"/>
      <c r="E103" s="117"/>
      <c r="F103" s="117"/>
      <c r="H103" s="57"/>
      <c r="I103" s="58"/>
      <c r="J103" s="58"/>
      <c r="K103" s="58"/>
      <c r="L103" s="58"/>
      <c r="M103" s="58"/>
      <c r="N103" s="58"/>
      <c r="O103" s="58"/>
      <c r="P103" s="58"/>
      <c r="Q103"/>
    </row>
    <row r="104" spans="3:17" ht="24" customHeight="1" x14ac:dyDescent="0.2">
      <c r="C104" s="87"/>
      <c r="D104" s="87"/>
      <c r="E104" s="87"/>
      <c r="F104" s="87"/>
      <c r="H104" s="40" t="s">
        <v>155</v>
      </c>
      <c r="I104" s="10"/>
      <c r="J104" s="10"/>
      <c r="K104" s="10"/>
      <c r="L104" s="10"/>
      <c r="M104" s="10"/>
      <c r="N104" s="10"/>
      <c r="O104" s="10"/>
      <c r="P104" s="10"/>
    </row>
    <row r="105" spans="3:17" ht="24" customHeight="1" x14ac:dyDescent="0.2">
      <c r="C105" s="87"/>
      <c r="D105" s="87"/>
      <c r="E105" s="87"/>
      <c r="F105" s="87"/>
      <c r="N105" s="45">
        <v>4.2000000000000003E-2</v>
      </c>
    </row>
    <row r="106" spans="3:17" ht="24" customHeight="1" x14ac:dyDescent="0.2">
      <c r="C106" s="87"/>
      <c r="D106" s="87"/>
      <c r="E106" s="87"/>
      <c r="F106" s="87"/>
      <c r="H106" s="72" t="s">
        <v>115</v>
      </c>
      <c r="I106" s="56"/>
      <c r="J106" s="56"/>
      <c r="K106" s="56" t="s">
        <v>107</v>
      </c>
      <c r="L106" s="45">
        <v>8.7999999999999995E-2</v>
      </c>
      <c r="M106" s="45">
        <v>4.4145873320537543E-2</v>
      </c>
      <c r="O106" s="45">
        <v>7.4799999999999991E-2</v>
      </c>
      <c r="P106" s="45">
        <v>3.1477927063339628E-2</v>
      </c>
    </row>
    <row r="107" spans="3:17" ht="24" customHeight="1" x14ac:dyDescent="0.2">
      <c r="C107" s="87"/>
      <c r="D107" s="87"/>
      <c r="E107" s="87"/>
      <c r="F107" s="87"/>
      <c r="H107" s="153" t="s">
        <v>33</v>
      </c>
      <c r="I107" s="153"/>
      <c r="J107" s="153"/>
      <c r="K107" s="56" t="s">
        <v>108</v>
      </c>
      <c r="L107" s="56"/>
      <c r="M107" s="56"/>
      <c r="O107" s="151">
        <v>1.6400039832334596</v>
      </c>
      <c r="P107" s="71"/>
    </row>
    <row r="108" spans="3:17" ht="24" customHeight="1" x14ac:dyDescent="0.2">
      <c r="C108" s="231"/>
      <c r="D108" s="88"/>
      <c r="E108" s="87"/>
      <c r="F108" s="87"/>
      <c r="H108" s="154"/>
      <c r="I108" s="154"/>
      <c r="J108" s="154"/>
      <c r="K108" s="56" t="s">
        <v>109</v>
      </c>
      <c r="L108" s="56"/>
      <c r="M108" s="56"/>
      <c r="O108" s="71">
        <v>1.6</v>
      </c>
    </row>
    <row r="109" spans="3:17" ht="24" customHeight="1" x14ac:dyDescent="0.2">
      <c r="C109" s="87"/>
      <c r="D109" s="88"/>
      <c r="E109" s="87"/>
      <c r="F109" s="87"/>
      <c r="H109" s="155" t="s">
        <v>110</v>
      </c>
      <c r="I109" s="155"/>
      <c r="J109" s="155"/>
      <c r="K109" s="56" t="s">
        <v>111</v>
      </c>
      <c r="L109" s="56"/>
      <c r="M109" s="56"/>
      <c r="O109" s="152">
        <v>0.12267229794586276</v>
      </c>
      <c r="P109" s="152">
        <v>7.7420631425971997E-2</v>
      </c>
      <c r="Q109" s="82"/>
    </row>
    <row r="110" spans="3:17" ht="24" customHeight="1" x14ac:dyDescent="0.2">
      <c r="C110" s="87"/>
      <c r="D110" s="88"/>
      <c r="E110" s="87"/>
      <c r="F110" s="87"/>
      <c r="H110" s="156"/>
      <c r="I110" s="156"/>
      <c r="J110" s="156"/>
      <c r="K110" s="56" t="s">
        <v>112</v>
      </c>
      <c r="O110" s="79">
        <v>0.11967999999999999</v>
      </c>
      <c r="P110" s="79">
        <v>7.4548944337811784E-2</v>
      </c>
      <c r="Q110" s="82">
        <v>6.0097353384265251E-3</v>
      </c>
    </row>
    <row r="111" spans="3:17" s="3" customFormat="1" ht="5.25" customHeight="1" x14ac:dyDescent="0.2">
      <c r="C111" s="85"/>
      <c r="D111" s="117"/>
      <c r="E111" s="117"/>
      <c r="F111" s="117"/>
      <c r="H111" s="57"/>
      <c r="I111" s="58"/>
      <c r="J111" s="58"/>
      <c r="K111" s="58"/>
      <c r="L111" s="58"/>
      <c r="M111" s="58"/>
      <c r="N111" s="58"/>
      <c r="O111" s="58"/>
      <c r="P111" s="58"/>
      <c r="Q111"/>
    </row>
    <row r="112" spans="3:17" ht="24" customHeight="1" x14ac:dyDescent="0.2">
      <c r="C112" s="87"/>
      <c r="D112" s="87"/>
      <c r="E112" s="87"/>
      <c r="F112" s="87"/>
    </row>
    <row r="113" spans="3:18" ht="24" customHeight="1" x14ac:dyDescent="0.2">
      <c r="C113" s="87"/>
      <c r="D113" s="87"/>
      <c r="E113" s="87"/>
      <c r="F113" s="87"/>
    </row>
    <row r="114" spans="3:18" ht="24" customHeight="1" x14ac:dyDescent="0.2">
      <c r="C114" s="87"/>
      <c r="D114" s="87"/>
      <c r="E114" s="87"/>
      <c r="F114" s="87"/>
    </row>
    <row r="115" spans="3:18" ht="24" customHeight="1" x14ac:dyDescent="0.2">
      <c r="C115" s="87"/>
      <c r="D115" s="87"/>
      <c r="E115" s="87"/>
      <c r="F115" s="87"/>
      <c r="H115" s="6" t="s">
        <v>80</v>
      </c>
      <c r="I115" s="7"/>
      <c r="J115" s="7"/>
      <c r="K115" s="7"/>
      <c r="L115" s="7"/>
      <c r="M115" s="7"/>
      <c r="N115" s="7"/>
      <c r="O115" s="7"/>
      <c r="P115" s="8"/>
      <c r="Q115" s="133" t="s">
        <v>81</v>
      </c>
      <c r="R115" s="134"/>
    </row>
    <row r="116" spans="3:18" s="3" customFormat="1" ht="5.25" customHeight="1" x14ac:dyDescent="0.2">
      <c r="C116" s="85"/>
      <c r="D116" s="117"/>
      <c r="E116" s="117"/>
      <c r="F116" s="117"/>
      <c r="H116" s="57"/>
      <c r="I116" s="58"/>
      <c r="J116" s="58"/>
      <c r="K116" s="58"/>
      <c r="L116" s="58"/>
      <c r="M116" s="58"/>
      <c r="N116" s="58"/>
      <c r="O116" s="58"/>
      <c r="P116" s="59"/>
      <c r="Q116"/>
    </row>
    <row r="117" spans="3:18" ht="24" customHeight="1" x14ac:dyDescent="0.2">
      <c r="C117" s="226"/>
      <c r="D117" s="87"/>
      <c r="E117" s="87"/>
      <c r="F117" s="87"/>
      <c r="H117" s="135" t="s">
        <v>82</v>
      </c>
      <c r="I117" s="56"/>
      <c r="J117" s="56"/>
      <c r="K117" s="56"/>
      <c r="L117" s="56"/>
      <c r="M117" s="56" t="s">
        <v>156</v>
      </c>
      <c r="N117" s="56"/>
      <c r="O117" s="56"/>
      <c r="P117" s="91"/>
      <c r="Q117" s="120" t="s">
        <v>83</v>
      </c>
      <c r="R117" t="s">
        <v>84</v>
      </c>
    </row>
    <row r="118" spans="3:18" ht="24" customHeight="1" x14ac:dyDescent="0.2">
      <c r="C118" s="226"/>
      <c r="D118" s="87"/>
      <c r="E118" s="87"/>
      <c r="F118" s="87"/>
      <c r="H118" s="83" t="s">
        <v>88</v>
      </c>
      <c r="I118" s="39"/>
      <c r="J118" s="39"/>
      <c r="K118" s="39"/>
      <c r="L118" s="39"/>
      <c r="M118" s="39" t="s">
        <v>157</v>
      </c>
      <c r="N118" s="39"/>
      <c r="O118" s="39"/>
      <c r="P118" s="89"/>
      <c r="Q118" s="120" t="s">
        <v>83</v>
      </c>
      <c r="R118" t="s">
        <v>90</v>
      </c>
    </row>
    <row r="119" spans="3:18" s="3" customFormat="1" ht="5.25" customHeight="1" x14ac:dyDescent="0.2">
      <c r="C119" s="85"/>
      <c r="D119" s="117"/>
      <c r="E119" s="117"/>
      <c r="F119" s="117"/>
      <c r="H119" s="57"/>
      <c r="I119" s="58"/>
      <c r="J119" s="58"/>
      <c r="K119" s="58"/>
      <c r="L119" s="58"/>
      <c r="M119" s="58"/>
      <c r="N119" s="58"/>
      <c r="O119" s="58"/>
      <c r="P119" s="59"/>
      <c r="Q119"/>
    </row>
    <row r="120" spans="3:18" ht="24" customHeight="1" x14ac:dyDescent="0.2">
      <c r="C120" s="87"/>
      <c r="D120" s="87"/>
      <c r="E120" s="87"/>
      <c r="F120" s="87"/>
      <c r="H120" s="135" t="s">
        <v>89</v>
      </c>
      <c r="I120" s="56"/>
      <c r="J120" s="56"/>
      <c r="K120" s="56"/>
      <c r="L120" s="56"/>
      <c r="M120" s="56"/>
      <c r="N120" s="56"/>
      <c r="O120" s="56"/>
      <c r="P120" s="91"/>
      <c r="Q120" s="120" t="s">
        <v>83</v>
      </c>
      <c r="R120" t="s">
        <v>91</v>
      </c>
    </row>
    <row r="121" spans="3:18" ht="24" customHeight="1" x14ac:dyDescent="0.2">
      <c r="C121" s="226"/>
      <c r="D121" s="87"/>
      <c r="E121" s="87"/>
      <c r="F121" s="218"/>
      <c r="G121" s="38"/>
      <c r="H121" s="135" t="s">
        <v>158</v>
      </c>
      <c r="I121" s="56"/>
      <c r="J121" s="56"/>
      <c r="K121" s="56"/>
      <c r="L121" s="56"/>
      <c r="M121" s="61" t="s">
        <v>159</v>
      </c>
      <c r="N121" s="56"/>
      <c r="O121" s="56"/>
      <c r="P121" s="91"/>
      <c r="Q121" s="120" t="s">
        <v>83</v>
      </c>
      <c r="R121" t="s">
        <v>92</v>
      </c>
    </row>
    <row r="122" spans="3:18" s="3" customFormat="1" ht="5.25" customHeight="1" x14ac:dyDescent="0.2">
      <c r="C122" s="85"/>
      <c r="D122" s="117"/>
      <c r="E122" s="117"/>
      <c r="F122" s="117"/>
      <c r="H122" s="57"/>
      <c r="I122" s="58"/>
      <c r="J122" s="58"/>
      <c r="K122" s="58"/>
      <c r="L122" s="58"/>
      <c r="M122" s="58"/>
      <c r="N122" s="58"/>
      <c r="O122" s="58"/>
      <c r="P122" s="59"/>
      <c r="Q122"/>
    </row>
    <row r="123" spans="3:18" ht="24" customHeight="1" x14ac:dyDescent="0.2">
      <c r="C123" s="87"/>
      <c r="D123" s="87"/>
      <c r="E123" s="87"/>
      <c r="F123" s="87"/>
      <c r="P123" s="37" t="s">
        <v>113</v>
      </c>
      <c r="Q123" s="120" t="s">
        <v>83</v>
      </c>
      <c r="R123" t="s">
        <v>85</v>
      </c>
    </row>
    <row r="124" spans="3:18" s="3" customFormat="1" ht="5.25" customHeight="1" x14ac:dyDescent="0.2">
      <c r="C124" s="85"/>
      <c r="D124" s="117"/>
      <c r="E124" s="117"/>
      <c r="F124" s="117"/>
      <c r="H124" s="57"/>
      <c r="I124" s="58"/>
      <c r="J124" s="58"/>
      <c r="K124" s="58"/>
      <c r="L124" s="58"/>
      <c r="M124" s="58"/>
      <c r="N124" s="58"/>
      <c r="O124" s="58"/>
      <c r="P124" s="59"/>
      <c r="Q124"/>
    </row>
    <row r="125" spans="3:18" ht="24" customHeight="1" x14ac:dyDescent="0.2">
      <c r="C125" s="87"/>
      <c r="D125" s="87"/>
      <c r="E125" s="87"/>
      <c r="F125" s="87"/>
      <c r="P125" s="37" t="s">
        <v>86</v>
      </c>
      <c r="Q125" s="120" t="s">
        <v>83</v>
      </c>
      <c r="R125" t="s">
        <v>87</v>
      </c>
    </row>
    <row r="133" spans="3:40" ht="24" customHeight="1" x14ac:dyDescent="0.2">
      <c r="G133" s="136" t="s">
        <v>93</v>
      </c>
      <c r="H133" s="137"/>
      <c r="I133" s="137"/>
      <c r="J133" s="137"/>
      <c r="K133" s="137"/>
      <c r="L133" s="137"/>
      <c r="M133" s="137"/>
      <c r="N133" s="137"/>
      <c r="O133" s="137"/>
      <c r="P133" s="137"/>
      <c r="Q133" s="87"/>
      <c r="R133" s="87"/>
      <c r="S133" s="87"/>
      <c r="T133" s="87"/>
      <c r="U133" s="87"/>
      <c r="V133" s="87"/>
      <c r="W133" s="124"/>
      <c r="X133" s="124"/>
      <c r="Y133" s="124"/>
      <c r="Z133" s="124"/>
      <c r="AA133" s="124"/>
      <c r="AB133" s="124"/>
      <c r="AC133" s="124"/>
      <c r="AD133" s="124"/>
      <c r="AE133" s="124"/>
      <c r="AF133" s="124"/>
      <c r="AG133" s="87"/>
      <c r="AH133" s="87"/>
      <c r="AI133" s="87"/>
      <c r="AJ133" s="87"/>
      <c r="AK133" s="87"/>
      <c r="AL133" s="87"/>
      <c r="AM133" s="87"/>
      <c r="AN133" s="87"/>
    </row>
    <row r="134" spans="3:40" ht="24" customHeight="1" x14ac:dyDescent="0.2">
      <c r="G134" s="138" t="s">
        <v>160</v>
      </c>
      <c r="H134" s="139"/>
      <c r="I134" s="139"/>
      <c r="J134" s="139"/>
      <c r="K134" s="139"/>
      <c r="L134" s="139"/>
      <c r="M134" s="139"/>
      <c r="N134" s="139"/>
      <c r="O134" s="139"/>
      <c r="P134" s="139"/>
      <c r="Q134" s="87"/>
      <c r="R134" s="87"/>
      <c r="S134" s="87"/>
      <c r="T134" s="87"/>
      <c r="U134" s="87"/>
      <c r="V134" s="87"/>
      <c r="W134" s="235"/>
      <c r="X134" s="235"/>
      <c r="Y134" s="235"/>
      <c r="Z134" s="235"/>
      <c r="AA134" s="235"/>
      <c r="AB134" s="235"/>
      <c r="AC134" s="235"/>
      <c r="AD134" s="235"/>
      <c r="AE134" s="235"/>
      <c r="AF134" s="235"/>
      <c r="AG134" s="87"/>
      <c r="AH134" s="87"/>
      <c r="AI134" s="87"/>
      <c r="AJ134" s="87"/>
      <c r="AK134" s="87"/>
      <c r="AL134" s="87"/>
      <c r="AM134" s="87"/>
      <c r="AN134" s="87"/>
    </row>
    <row r="135" spans="3:40" s="3" customFormat="1" ht="5.25" x14ac:dyDescent="0.2">
      <c r="C135" s="85"/>
      <c r="G135" s="57"/>
      <c r="H135" s="58"/>
      <c r="I135" s="58"/>
      <c r="J135" s="58"/>
      <c r="K135" s="59"/>
      <c r="L135" s="4"/>
      <c r="M135" s="41"/>
      <c r="N135" s="59"/>
      <c r="O135" s="41"/>
      <c r="P135" s="58"/>
      <c r="Q135" s="117"/>
      <c r="R135" s="117"/>
      <c r="S135" s="117"/>
      <c r="T135" s="117"/>
      <c r="U135" s="117"/>
      <c r="V135" s="117"/>
      <c r="W135" s="236"/>
      <c r="X135" s="86"/>
      <c r="Y135" s="86"/>
      <c r="Z135" s="86"/>
      <c r="AA135" s="86"/>
      <c r="AB135" s="86"/>
      <c r="AC135" s="86"/>
      <c r="AD135" s="86"/>
      <c r="AE135" s="86"/>
      <c r="AF135" s="86"/>
      <c r="AG135" s="117"/>
      <c r="AH135" s="117"/>
      <c r="AI135" s="117"/>
      <c r="AJ135" s="117"/>
      <c r="AK135" s="117"/>
      <c r="AL135" s="117"/>
      <c r="AM135" s="117"/>
      <c r="AN135" s="117"/>
    </row>
    <row r="136" spans="3:40" ht="40.5" customHeight="1" x14ac:dyDescent="0.2">
      <c r="L136" s="205" t="s">
        <v>94</v>
      </c>
      <c r="M136" s="207" t="s">
        <v>104</v>
      </c>
      <c r="N136" s="205"/>
      <c r="O136" s="208" t="s">
        <v>95</v>
      </c>
      <c r="P136" s="232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237"/>
      <c r="AC136" s="237"/>
      <c r="AD136" s="237"/>
      <c r="AE136" s="237"/>
      <c r="AF136" s="238"/>
      <c r="AG136" s="87"/>
      <c r="AH136" s="87"/>
      <c r="AI136" s="87"/>
      <c r="AJ136" s="87"/>
      <c r="AK136" s="87"/>
      <c r="AL136" s="87"/>
      <c r="AM136" s="87"/>
      <c r="AN136" s="87"/>
    </row>
    <row r="137" spans="3:40" ht="27" customHeight="1" x14ac:dyDescent="0.2">
      <c r="G137" s="56"/>
      <c r="H137" s="56"/>
      <c r="I137" s="56"/>
      <c r="J137" s="56"/>
      <c r="K137" s="56"/>
      <c r="L137" s="206"/>
      <c r="M137" s="209" t="s">
        <v>164</v>
      </c>
      <c r="N137" s="210"/>
      <c r="O137" s="211" t="s">
        <v>165</v>
      </c>
      <c r="P137" s="233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237"/>
      <c r="AC137" s="239"/>
      <c r="AD137" s="239"/>
      <c r="AE137" s="239"/>
      <c r="AF137" s="239"/>
      <c r="AG137" s="87"/>
      <c r="AH137" s="87"/>
      <c r="AI137" s="87"/>
      <c r="AJ137" s="87"/>
      <c r="AK137" s="87"/>
      <c r="AL137" s="87"/>
      <c r="AM137" s="87"/>
      <c r="AN137" s="87"/>
    </row>
    <row r="138" spans="3:40" ht="27" customHeight="1" x14ac:dyDescent="0.2">
      <c r="G138" s="56" t="s">
        <v>103</v>
      </c>
      <c r="H138" s="56"/>
      <c r="I138" s="56"/>
      <c r="J138" s="56"/>
      <c r="K138" s="56"/>
      <c r="L138" s="143">
        <v>42380</v>
      </c>
      <c r="M138" s="200" t="s">
        <v>166</v>
      </c>
      <c r="N138" s="201"/>
      <c r="O138" s="201"/>
      <c r="P138" s="201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240"/>
      <c r="AC138" s="241"/>
      <c r="AD138" s="241"/>
      <c r="AE138" s="241"/>
      <c r="AF138" s="241"/>
      <c r="AG138" s="87"/>
      <c r="AH138" s="87"/>
      <c r="AI138" s="87"/>
      <c r="AJ138" s="87"/>
      <c r="AK138" s="87"/>
      <c r="AL138" s="87"/>
      <c r="AM138" s="87"/>
      <c r="AN138" s="87"/>
    </row>
    <row r="139" spans="3:40" ht="27" customHeight="1" x14ac:dyDescent="0.2">
      <c r="G139" s="202" t="s">
        <v>161</v>
      </c>
      <c r="H139" s="202"/>
      <c r="I139" s="202"/>
      <c r="J139" s="202"/>
      <c r="K139" s="202"/>
      <c r="L139" s="143">
        <v>48843</v>
      </c>
      <c r="M139" s="195" t="s">
        <v>167</v>
      </c>
      <c r="N139" s="203"/>
      <c r="O139" s="203"/>
      <c r="P139" s="203"/>
      <c r="Q139" s="87"/>
      <c r="R139" s="87"/>
      <c r="S139" s="87"/>
      <c r="T139" s="87"/>
      <c r="U139" s="87"/>
      <c r="V139" s="87"/>
      <c r="W139" s="234"/>
      <c r="X139" s="234"/>
      <c r="Y139" s="234"/>
      <c r="Z139" s="234"/>
      <c r="AA139" s="234"/>
      <c r="AB139" s="240"/>
      <c r="AC139" s="241"/>
      <c r="AD139" s="241"/>
      <c r="AE139" s="241"/>
      <c r="AF139" s="241"/>
      <c r="AG139" s="87"/>
      <c r="AH139" s="87"/>
      <c r="AI139" s="87"/>
      <c r="AJ139" s="87"/>
      <c r="AK139" s="87"/>
      <c r="AL139" s="87"/>
      <c r="AM139" s="87"/>
      <c r="AN139" s="87"/>
    </row>
    <row r="140" spans="3:40" ht="27" customHeight="1" x14ac:dyDescent="0.2">
      <c r="G140" s="204" t="s">
        <v>162</v>
      </c>
      <c r="H140" s="204"/>
      <c r="I140" s="204"/>
      <c r="J140" s="204"/>
      <c r="K140" s="204"/>
      <c r="L140" s="143">
        <v>55381.576005987874</v>
      </c>
      <c r="M140" s="195" t="s">
        <v>168</v>
      </c>
      <c r="N140" s="196"/>
      <c r="O140" s="195" t="s">
        <v>169</v>
      </c>
      <c r="P140" s="203"/>
      <c r="Q140" s="87"/>
      <c r="R140" s="87"/>
      <c r="S140" s="87"/>
      <c r="T140" s="87"/>
      <c r="U140" s="87"/>
      <c r="V140" s="87"/>
      <c r="W140" s="234"/>
      <c r="X140" s="234"/>
      <c r="Y140" s="234"/>
      <c r="Z140" s="234"/>
      <c r="AA140" s="234"/>
      <c r="AB140" s="240"/>
      <c r="AC140" s="241"/>
      <c r="AD140" s="241"/>
      <c r="AE140" s="241"/>
      <c r="AF140" s="241"/>
      <c r="AG140" s="87"/>
      <c r="AH140" s="87"/>
      <c r="AI140" s="87"/>
      <c r="AJ140" s="87"/>
      <c r="AK140" s="87"/>
      <c r="AL140" s="87"/>
      <c r="AM140" s="87"/>
      <c r="AN140" s="87"/>
    </row>
    <row r="141" spans="3:40" ht="27" customHeight="1" x14ac:dyDescent="0.2">
      <c r="G141" s="39" t="s">
        <v>77</v>
      </c>
      <c r="H141" s="148"/>
      <c r="I141" s="148"/>
      <c r="J141" s="148"/>
      <c r="K141" s="148"/>
      <c r="L141" s="149">
        <v>1.1338692546728881</v>
      </c>
      <c r="M141" s="195" t="s">
        <v>170</v>
      </c>
      <c r="N141" s="196"/>
      <c r="O141" s="195" t="s">
        <v>171</v>
      </c>
      <c r="P141" s="203"/>
      <c r="Q141" s="242"/>
      <c r="R141" s="242"/>
      <c r="S141" s="242"/>
      <c r="T141" s="242"/>
      <c r="U141" s="87"/>
      <c r="V141" s="87"/>
      <c r="W141" s="87"/>
      <c r="X141" s="148"/>
      <c r="Y141" s="148"/>
      <c r="Z141" s="148"/>
      <c r="AA141" s="148"/>
      <c r="AB141" s="243"/>
      <c r="AC141" s="241"/>
      <c r="AD141" s="241"/>
      <c r="AE141" s="241"/>
      <c r="AF141" s="241"/>
      <c r="AG141" s="242"/>
      <c r="AH141" s="242"/>
      <c r="AI141" s="242"/>
      <c r="AJ141" s="242"/>
      <c r="AK141" s="87"/>
      <c r="AL141" s="87"/>
      <c r="AM141" s="87"/>
      <c r="AN141" s="87"/>
    </row>
    <row r="142" spans="3:40" s="3" customFormat="1" ht="5.25" x14ac:dyDescent="0.2">
      <c r="C142" s="85"/>
      <c r="G142" s="57"/>
      <c r="H142" s="58"/>
      <c r="I142" s="58"/>
      <c r="J142" s="58"/>
      <c r="K142" s="59"/>
      <c r="L142" s="4"/>
      <c r="M142" s="41"/>
      <c r="N142" s="59"/>
      <c r="O142" s="41"/>
      <c r="P142" s="58"/>
      <c r="Q142" s="117"/>
      <c r="R142" s="117"/>
      <c r="S142" s="117"/>
      <c r="T142" s="117"/>
      <c r="U142" s="117"/>
      <c r="V142" s="117"/>
      <c r="W142" s="236"/>
      <c r="X142" s="86"/>
      <c r="Y142" s="86"/>
      <c r="Z142" s="86"/>
      <c r="AA142" s="86"/>
      <c r="AB142" s="86"/>
      <c r="AC142" s="86"/>
      <c r="AD142" s="86"/>
      <c r="AE142" s="86"/>
      <c r="AF142" s="86"/>
      <c r="AG142" s="117"/>
      <c r="AH142" s="117"/>
      <c r="AI142" s="117"/>
      <c r="AJ142" s="117"/>
      <c r="AK142" s="117"/>
      <c r="AL142" s="117"/>
      <c r="AM142" s="117"/>
      <c r="AN142" s="117"/>
    </row>
    <row r="143" spans="3:40" ht="27" customHeight="1" x14ac:dyDescent="0.2">
      <c r="G143" s="197" t="s">
        <v>36</v>
      </c>
      <c r="H143" s="198"/>
      <c r="I143" s="56" t="s">
        <v>35</v>
      </c>
      <c r="J143" s="56"/>
      <c r="K143" s="56"/>
      <c r="L143" s="144">
        <v>8.6385311537516163E-2</v>
      </c>
      <c r="M143" s="195" t="s">
        <v>172</v>
      </c>
      <c r="N143" s="196"/>
      <c r="O143" s="195" t="s">
        <v>173</v>
      </c>
      <c r="P143" s="203"/>
      <c r="Q143" s="244"/>
      <c r="R143" s="244"/>
      <c r="S143" s="245"/>
      <c r="T143" s="245"/>
      <c r="U143" s="87"/>
      <c r="V143" s="87"/>
      <c r="W143" s="246"/>
      <c r="X143" s="246"/>
      <c r="Y143" s="87"/>
      <c r="Z143" s="87"/>
      <c r="AA143" s="87"/>
      <c r="AB143" s="247"/>
      <c r="AC143" s="241"/>
      <c r="AD143" s="241"/>
      <c r="AE143" s="241"/>
      <c r="AF143" s="241"/>
      <c r="AG143" s="244"/>
      <c r="AH143" s="244"/>
      <c r="AI143" s="244"/>
      <c r="AJ143" s="244"/>
      <c r="AK143" s="87"/>
      <c r="AL143" s="87"/>
      <c r="AM143" s="87"/>
      <c r="AN143" s="87"/>
    </row>
    <row r="144" spans="3:40" ht="27" customHeight="1" x14ac:dyDescent="0.2">
      <c r="G144" s="172"/>
      <c r="H144" s="173"/>
      <c r="I144" s="199" t="s">
        <v>163</v>
      </c>
      <c r="J144" s="199"/>
      <c r="K144" s="199"/>
      <c r="L144" s="145">
        <v>1.4518539754204396</v>
      </c>
      <c r="M144" s="195" t="s">
        <v>174</v>
      </c>
      <c r="N144" s="196"/>
      <c r="O144" s="195" t="s">
        <v>175</v>
      </c>
      <c r="P144" s="203"/>
      <c r="Q144" s="248"/>
      <c r="R144" s="248"/>
      <c r="S144" s="248"/>
      <c r="T144" s="248"/>
      <c r="U144" s="87"/>
      <c r="V144" s="87"/>
      <c r="W144" s="246"/>
      <c r="X144" s="246"/>
      <c r="Y144" s="234"/>
      <c r="Z144" s="234"/>
      <c r="AA144" s="234"/>
      <c r="AB144" s="249"/>
      <c r="AC144" s="241"/>
      <c r="AD144" s="241"/>
      <c r="AE144" s="241"/>
      <c r="AF144" s="241"/>
      <c r="AG144" s="248"/>
      <c r="AH144" s="248"/>
      <c r="AI144" s="248"/>
      <c r="AJ144" s="248"/>
      <c r="AK144" s="87"/>
      <c r="AL144" s="87"/>
      <c r="AM144" s="87"/>
      <c r="AN144" s="87"/>
    </row>
    <row r="145" spans="3:40" ht="27" customHeight="1" x14ac:dyDescent="0.2">
      <c r="G145" s="12" t="s">
        <v>78</v>
      </c>
      <c r="H145" s="56"/>
      <c r="I145" s="56"/>
      <c r="J145" s="56"/>
      <c r="K145" s="56"/>
      <c r="L145" s="146">
        <v>12</v>
      </c>
      <c r="M145" s="195" t="s">
        <v>176</v>
      </c>
      <c r="N145" s="196"/>
      <c r="O145" s="195" t="s">
        <v>177</v>
      </c>
      <c r="P145" s="203"/>
      <c r="Q145" s="87"/>
      <c r="R145" s="87"/>
      <c r="S145" s="87"/>
      <c r="T145" s="87"/>
      <c r="U145" s="87"/>
      <c r="V145" s="87"/>
      <c r="W145" s="250"/>
      <c r="X145" s="87"/>
      <c r="Y145" s="87"/>
      <c r="Z145" s="87"/>
      <c r="AA145" s="87"/>
      <c r="AB145" s="251"/>
      <c r="AC145" s="241"/>
      <c r="AD145" s="241"/>
      <c r="AE145" s="241"/>
      <c r="AF145" s="241"/>
      <c r="AG145" s="87"/>
      <c r="AH145" s="87"/>
      <c r="AI145" s="87"/>
      <c r="AJ145" s="87"/>
      <c r="AK145" s="87"/>
      <c r="AL145" s="87"/>
      <c r="AM145" s="87"/>
      <c r="AN145" s="87"/>
    </row>
    <row r="146" spans="3:40" ht="27" customHeight="1" x14ac:dyDescent="0.2">
      <c r="G146" s="12" t="s">
        <v>79</v>
      </c>
      <c r="H146" s="56"/>
      <c r="I146" s="56"/>
      <c r="J146" s="56"/>
      <c r="K146" s="56"/>
      <c r="L146" s="147">
        <v>11.267631413708228</v>
      </c>
      <c r="M146" s="195" t="s">
        <v>178</v>
      </c>
      <c r="N146" s="196"/>
      <c r="O146" s="195" t="s">
        <v>178</v>
      </c>
      <c r="P146" s="203"/>
      <c r="Q146" s="244"/>
      <c r="R146" s="244"/>
      <c r="S146" s="245"/>
      <c r="T146" s="245"/>
      <c r="U146" s="87"/>
      <c r="V146" s="87"/>
      <c r="W146" s="250"/>
      <c r="X146" s="87"/>
      <c r="Y146" s="87"/>
      <c r="Z146" s="87"/>
      <c r="AA146" s="87"/>
      <c r="AB146" s="252"/>
      <c r="AC146" s="241"/>
      <c r="AD146" s="241"/>
      <c r="AE146" s="241"/>
      <c r="AF146" s="241"/>
      <c r="AG146" s="87"/>
      <c r="AH146" s="87"/>
      <c r="AI146" s="87"/>
      <c r="AJ146" s="87"/>
      <c r="AK146" s="87"/>
      <c r="AL146" s="87"/>
      <c r="AM146" s="87"/>
      <c r="AN146" s="87"/>
    </row>
    <row r="147" spans="3:40" ht="27" customHeight="1" x14ac:dyDescent="0.2">
      <c r="G147" s="2" t="s">
        <v>96</v>
      </c>
      <c r="L147" s="147">
        <v>12.778549969676741</v>
      </c>
      <c r="M147" s="195" t="s">
        <v>179</v>
      </c>
      <c r="N147" s="196"/>
      <c r="O147" s="195" t="s">
        <v>179</v>
      </c>
      <c r="P147" s="203"/>
      <c r="Q147" s="244"/>
      <c r="R147" s="244"/>
      <c r="S147" s="245"/>
      <c r="T147" s="245"/>
      <c r="U147" s="87"/>
      <c r="V147" s="87"/>
      <c r="W147" s="250"/>
      <c r="X147" s="87"/>
      <c r="Y147" s="87"/>
      <c r="Z147" s="87"/>
      <c r="AA147" s="87"/>
      <c r="AB147" s="252"/>
      <c r="AC147" s="241"/>
      <c r="AD147" s="241"/>
      <c r="AE147" s="241"/>
      <c r="AF147" s="241"/>
      <c r="AG147" s="87"/>
      <c r="AH147" s="87"/>
      <c r="AI147" s="87"/>
      <c r="AJ147" s="87"/>
      <c r="AK147" s="87"/>
      <c r="AL147" s="87"/>
      <c r="AM147" s="87"/>
      <c r="AN147" s="87"/>
    </row>
    <row r="148" spans="3:40" s="3" customFormat="1" ht="5.25" x14ac:dyDescent="0.2">
      <c r="C148" s="85"/>
      <c r="G148" s="57"/>
      <c r="H148" s="58"/>
      <c r="I148" s="58"/>
      <c r="J148" s="58"/>
      <c r="K148" s="59"/>
      <c r="L148" s="4"/>
      <c r="M148" s="41"/>
      <c r="N148" s="59"/>
      <c r="O148" s="41"/>
      <c r="P148" s="59"/>
      <c r="W148" s="236"/>
      <c r="X148" s="86"/>
      <c r="Y148" s="86"/>
      <c r="Z148" s="86"/>
      <c r="AA148" s="86"/>
      <c r="AB148" s="86"/>
      <c r="AC148" s="86"/>
      <c r="AD148" s="86"/>
      <c r="AE148" s="86"/>
      <c r="AF148" s="86"/>
    </row>
    <row r="149" spans="3:40" x14ac:dyDescent="0.2"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</row>
    <row r="157" spans="3:40" x14ac:dyDescent="0.2">
      <c r="J157">
        <v>100</v>
      </c>
      <c r="P157" s="113">
        <v>0.11</v>
      </c>
      <c r="Z157" s="113">
        <v>0</v>
      </c>
    </row>
    <row r="158" spans="3:40" x14ac:dyDescent="0.2">
      <c r="I158" s="140" t="s">
        <v>98</v>
      </c>
      <c r="J158" s="115">
        <v>7.3706955092543769</v>
      </c>
      <c r="K158" s="115">
        <v>13</v>
      </c>
      <c r="L158" s="115">
        <v>11.418455453132662</v>
      </c>
      <c r="M158" s="115">
        <v>12.760119928725608</v>
      </c>
      <c r="N158" s="141">
        <v>42403</v>
      </c>
      <c r="O158" s="141">
        <v>48856</v>
      </c>
      <c r="P158" s="142">
        <v>0.99093357426958972</v>
      </c>
      <c r="Q158" s="141">
        <v>48762.484083103838</v>
      </c>
      <c r="S158" s="140" t="s">
        <v>98</v>
      </c>
      <c r="T158" s="115">
        <v>7.9606484353778928</v>
      </c>
      <c r="U158" s="115">
        <v>12</v>
      </c>
      <c r="V158" s="115">
        <v>11.396119698457763</v>
      </c>
      <c r="W158" s="115">
        <v>12.833770278455891</v>
      </c>
      <c r="X158" s="141">
        <v>42362</v>
      </c>
      <c r="Y158" s="141">
        <v>48816</v>
      </c>
      <c r="Z158" s="142">
        <v>1.0561622499223646</v>
      </c>
      <c r="AA158" s="141">
        <v>52270.485782259639</v>
      </c>
    </row>
    <row r="159" spans="3:40" x14ac:dyDescent="0.2">
      <c r="I159" s="140" t="s">
        <v>99</v>
      </c>
      <c r="J159" s="115">
        <v>7.7120849373972788</v>
      </c>
      <c r="K159" s="115">
        <v>13</v>
      </c>
      <c r="L159" s="115">
        <v>11.646862666771037</v>
      </c>
      <c r="M159" s="115">
        <v>12.978278548333716</v>
      </c>
      <c r="N159" s="141">
        <v>43252</v>
      </c>
      <c r="O159" s="141">
        <v>49799</v>
      </c>
      <c r="P159" s="142">
        <v>1.0282725404478865</v>
      </c>
      <c r="Q159" s="141">
        <v>50791.522135423351</v>
      </c>
      <c r="S159" s="140" t="s">
        <v>99</v>
      </c>
      <c r="T159" s="115">
        <v>8.2558005069538041</v>
      </c>
      <c r="U159" s="115">
        <v>12</v>
      </c>
      <c r="V159" s="115">
        <v>11.574213940649994</v>
      </c>
      <c r="W159" s="115">
        <v>12.976579466969435</v>
      </c>
      <c r="X159" s="141">
        <v>43190</v>
      </c>
      <c r="Y159" s="141">
        <v>49719</v>
      </c>
      <c r="Z159" s="142">
        <v>1.0894093593500498</v>
      </c>
      <c r="AA159" s="141">
        <v>53540.112374617544</v>
      </c>
    </row>
    <row r="160" spans="3:40" x14ac:dyDescent="0.2">
      <c r="I160" s="132" t="s">
        <v>87</v>
      </c>
      <c r="J160" s="79" t="s">
        <v>26</v>
      </c>
      <c r="K160" s="32" t="s">
        <v>100</v>
      </c>
      <c r="L160" s="90" t="s">
        <v>76</v>
      </c>
      <c r="M160" s="90" t="s">
        <v>101</v>
      </c>
      <c r="N160" s="32" t="s">
        <v>97</v>
      </c>
      <c r="O160" s="32" t="s">
        <v>102</v>
      </c>
      <c r="P160" s="79" t="s">
        <v>75</v>
      </c>
      <c r="Q160" s="32" t="s">
        <v>105</v>
      </c>
      <c r="S160" s="132" t="s">
        <v>85</v>
      </c>
      <c r="T160" s="79" t="s">
        <v>26</v>
      </c>
      <c r="U160" s="32" t="s">
        <v>100</v>
      </c>
      <c r="V160" s="90" t="s">
        <v>76</v>
      </c>
      <c r="W160" s="90" t="s">
        <v>101</v>
      </c>
      <c r="X160" s="32" t="s">
        <v>97</v>
      </c>
      <c r="Y160" s="32" t="s">
        <v>102</v>
      </c>
      <c r="Z160" s="79" t="s">
        <v>75</v>
      </c>
      <c r="AA160" s="32" t="s">
        <v>105</v>
      </c>
    </row>
    <row r="161" spans="8:28" x14ac:dyDescent="0.2">
      <c r="I161" t="s">
        <v>83</v>
      </c>
      <c r="J161" s="71">
        <v>8.5999442957374725</v>
      </c>
      <c r="K161" s="1">
        <v>12</v>
      </c>
      <c r="L161" s="71">
        <v>11.29343030864456</v>
      </c>
      <c r="M161" s="71">
        <v>12.795034973662812</v>
      </c>
      <c r="N161" s="1">
        <v>41551</v>
      </c>
      <c r="O161" s="1">
        <v>47897</v>
      </c>
      <c r="P161" s="71">
        <v>1.1294801397834429</v>
      </c>
      <c r="Q161" s="1">
        <v>54098.710255207567</v>
      </c>
      <c r="S161" t="s">
        <v>83</v>
      </c>
      <c r="T161" s="71">
        <v>8.5999442957374725</v>
      </c>
      <c r="U161" s="1">
        <v>12</v>
      </c>
      <c r="V161" s="71">
        <v>11.29343030864456</v>
      </c>
      <c r="W161" s="71">
        <v>12.795034973662812</v>
      </c>
      <c r="X161" s="1">
        <v>41551</v>
      </c>
      <c r="Y161" s="1">
        <v>47897</v>
      </c>
      <c r="Z161" s="71">
        <v>1.1294801397834429</v>
      </c>
      <c r="AA161" s="1">
        <v>54098.710255207567</v>
      </c>
    </row>
    <row r="162" spans="8:28" x14ac:dyDescent="0.2">
      <c r="H162">
        <v>1</v>
      </c>
      <c r="I162">
        <v>1</v>
      </c>
      <c r="J162">
        <v>7.5083358634695951</v>
      </c>
      <c r="K162">
        <v>13</v>
      </c>
      <c r="L162">
        <v>11.565944863397675</v>
      </c>
      <c r="M162">
        <v>12.893301215183172</v>
      </c>
      <c r="N162">
        <v>42907</v>
      </c>
      <c r="O162">
        <v>49423</v>
      </c>
      <c r="P162" s="114">
        <v>1.0057777990243841</v>
      </c>
      <c r="Q162">
        <v>49708.556161182139</v>
      </c>
      <c r="R162">
        <v>1</v>
      </c>
      <c r="S162">
        <v>1</v>
      </c>
      <c r="T162">
        <v>8.0193585464658703</v>
      </c>
      <c r="U162">
        <v>12</v>
      </c>
      <c r="V162">
        <v>11.472711140904476</v>
      </c>
      <c r="W162">
        <v>12.87651311250702</v>
      </c>
      <c r="X162">
        <v>42995</v>
      </c>
      <c r="Y162">
        <v>49509</v>
      </c>
      <c r="Z162" s="114">
        <v>1.0624806021199609</v>
      </c>
      <c r="AA162">
        <v>52602.35213035714</v>
      </c>
      <c r="AB162" s="114"/>
    </row>
    <row r="163" spans="8:28" x14ac:dyDescent="0.2">
      <c r="H163">
        <v>2</v>
      </c>
      <c r="I163">
        <v>2</v>
      </c>
      <c r="J163">
        <v>7.6410028652320383</v>
      </c>
      <c r="K163">
        <v>13</v>
      </c>
      <c r="L163">
        <v>11.515367299506392</v>
      </c>
      <c r="M163">
        <v>12.866233119255412</v>
      </c>
      <c r="N163">
        <v>42495</v>
      </c>
      <c r="O163">
        <v>48957</v>
      </c>
      <c r="P163" s="114">
        <v>1.0201772253387362</v>
      </c>
      <c r="Q163">
        <v>49944.816420908508</v>
      </c>
      <c r="R163">
        <v>2</v>
      </c>
      <c r="S163">
        <v>2</v>
      </c>
      <c r="T163">
        <v>8.1066939720344067</v>
      </c>
      <c r="U163">
        <v>12</v>
      </c>
      <c r="V163">
        <v>11.498309167379778</v>
      </c>
      <c r="W163">
        <v>12.913057677730572</v>
      </c>
      <c r="X163">
        <v>42683</v>
      </c>
      <c r="Y163">
        <v>49175</v>
      </c>
      <c r="Z163" s="114">
        <v>1.0727312939985207</v>
      </c>
      <c r="AA163">
        <v>52751.561382377258</v>
      </c>
      <c r="AB163" s="114"/>
    </row>
    <row r="164" spans="8:28" x14ac:dyDescent="0.2">
      <c r="H164">
        <v>3</v>
      </c>
      <c r="I164">
        <v>3</v>
      </c>
      <c r="J164">
        <v>7.4408981762265958</v>
      </c>
      <c r="K164">
        <v>13</v>
      </c>
      <c r="L164">
        <v>11.594444135066293</v>
      </c>
      <c r="M164">
        <v>12.916330312143288</v>
      </c>
      <c r="N164">
        <v>43138</v>
      </c>
      <c r="O164">
        <v>49680</v>
      </c>
      <c r="P164" s="114">
        <v>0.99849400537751154</v>
      </c>
      <c r="Q164">
        <v>49605.182187154773</v>
      </c>
      <c r="R164">
        <v>3</v>
      </c>
      <c r="S164">
        <v>3</v>
      </c>
      <c r="T164">
        <v>8.0308800377512313</v>
      </c>
      <c r="U164">
        <v>12</v>
      </c>
      <c r="V164">
        <v>11.471771248708222</v>
      </c>
      <c r="W164">
        <v>12.872581132349247</v>
      </c>
      <c r="X164">
        <v>42926</v>
      </c>
      <c r="Y164">
        <v>49448</v>
      </c>
      <c r="Z164" s="114">
        <v>1.0638023822576304</v>
      </c>
      <c r="AA164">
        <v>52602.9001978753</v>
      </c>
      <c r="AB164" s="114"/>
    </row>
    <row r="165" spans="8:28" x14ac:dyDescent="0.2">
      <c r="H165">
        <v>4</v>
      </c>
      <c r="I165">
        <v>4</v>
      </c>
      <c r="J165">
        <v>7.4524243411057567</v>
      </c>
      <c r="K165">
        <v>13</v>
      </c>
      <c r="L165">
        <v>11.57764126019095</v>
      </c>
      <c r="M165">
        <v>12.900555403899347</v>
      </c>
      <c r="N165">
        <v>42403</v>
      </c>
      <c r="O165">
        <v>48856</v>
      </c>
      <c r="P165" s="114">
        <v>0.99973286615990986</v>
      </c>
      <c r="Q165">
        <v>48842.948909108556</v>
      </c>
      <c r="R165">
        <v>4</v>
      </c>
      <c r="S165">
        <v>4</v>
      </c>
      <c r="T165">
        <v>8.0182202369608611</v>
      </c>
      <c r="U165">
        <v>12</v>
      </c>
      <c r="V165">
        <v>11.56940112027424</v>
      </c>
      <c r="W165">
        <v>12.965837823082378</v>
      </c>
      <c r="X165">
        <v>42904</v>
      </c>
      <c r="Y165">
        <v>49407</v>
      </c>
      <c r="Z165" s="114">
        <v>1.0628936646403639</v>
      </c>
      <c r="AA165">
        <v>52514.387288886457</v>
      </c>
      <c r="AB165" s="114"/>
    </row>
    <row r="166" spans="8:28" x14ac:dyDescent="0.2">
      <c r="H166">
        <v>5</v>
      </c>
      <c r="I166">
        <v>5</v>
      </c>
      <c r="J166">
        <v>7.5914489172333122</v>
      </c>
      <c r="K166">
        <v>13</v>
      </c>
      <c r="L166">
        <v>11.497810260075022</v>
      </c>
      <c r="M166">
        <v>12.847089270428196</v>
      </c>
      <c r="N166">
        <v>42769</v>
      </c>
      <c r="O166">
        <v>49268</v>
      </c>
      <c r="P166" s="114">
        <v>1.0147349079381054</v>
      </c>
      <c r="Q166">
        <v>49993.959444294582</v>
      </c>
      <c r="R166">
        <v>5</v>
      </c>
      <c r="S166">
        <v>5</v>
      </c>
      <c r="T166">
        <v>8.0916420055415994</v>
      </c>
      <c r="U166">
        <v>12</v>
      </c>
      <c r="V166">
        <v>11.49387285469909</v>
      </c>
      <c r="W166">
        <v>12.902666001412616</v>
      </c>
      <c r="X166">
        <v>42768</v>
      </c>
      <c r="Y166">
        <v>49263</v>
      </c>
      <c r="Z166" s="114">
        <v>1.0709566123730081</v>
      </c>
      <c r="AA166">
        <v>52758.535595331501</v>
      </c>
      <c r="AB166" s="114"/>
    </row>
    <row r="167" spans="8:28" x14ac:dyDescent="0.2">
      <c r="H167">
        <v>6</v>
      </c>
      <c r="I167">
        <v>6</v>
      </c>
      <c r="J167">
        <v>7.5249651301221743</v>
      </c>
      <c r="K167">
        <v>13</v>
      </c>
      <c r="L167">
        <v>11.563516530562751</v>
      </c>
      <c r="M167">
        <v>12.887829245930105</v>
      </c>
      <c r="N167">
        <v>42786</v>
      </c>
      <c r="O167">
        <v>49292</v>
      </c>
      <c r="P167" s="114">
        <v>1.0075817398800966</v>
      </c>
      <c r="Q167">
        <v>49665.719122169721</v>
      </c>
      <c r="R167">
        <v>6</v>
      </c>
      <c r="S167">
        <v>6</v>
      </c>
      <c r="T167">
        <v>8.0839289087768496</v>
      </c>
      <c r="U167">
        <v>12</v>
      </c>
      <c r="V167">
        <v>11.470789419926911</v>
      </c>
      <c r="W167">
        <v>12.887576574549117</v>
      </c>
      <c r="X167">
        <v>42683</v>
      </c>
      <c r="Y167">
        <v>49169</v>
      </c>
      <c r="Z167" s="114">
        <v>1.0699065446524605</v>
      </c>
      <c r="AA167">
        <v>52606.23489401683</v>
      </c>
      <c r="AB167" s="114"/>
    </row>
    <row r="168" spans="8:28" x14ac:dyDescent="0.2">
      <c r="H168">
        <v>7</v>
      </c>
      <c r="I168">
        <v>7</v>
      </c>
      <c r="J168">
        <v>7.4782808419949109</v>
      </c>
      <c r="K168">
        <v>13</v>
      </c>
      <c r="L168">
        <v>11.543723717688378</v>
      </c>
      <c r="M168">
        <v>12.863335133602261</v>
      </c>
      <c r="N168">
        <v>43070</v>
      </c>
      <c r="O168">
        <v>49601</v>
      </c>
      <c r="P168" s="114">
        <v>1.0025068136207047</v>
      </c>
      <c r="Q168">
        <v>49725.340462400578</v>
      </c>
      <c r="R168">
        <v>7</v>
      </c>
      <c r="S168">
        <v>7</v>
      </c>
      <c r="T168">
        <v>8.0437859239744114</v>
      </c>
      <c r="U168">
        <v>12</v>
      </c>
      <c r="V168">
        <v>11.482446903511867</v>
      </c>
      <c r="W168">
        <v>12.889948211087557</v>
      </c>
      <c r="X168">
        <v>42908</v>
      </c>
      <c r="Y168">
        <v>49407</v>
      </c>
      <c r="Z168" s="114">
        <v>1.0653566744811105</v>
      </c>
      <c r="AA168">
        <v>52636.077216088226</v>
      </c>
      <c r="AB168" s="114"/>
    </row>
    <row r="169" spans="8:28" x14ac:dyDescent="0.2">
      <c r="H169">
        <v>8</v>
      </c>
      <c r="I169">
        <v>8</v>
      </c>
      <c r="J169">
        <v>7.4743804499000532</v>
      </c>
      <c r="K169">
        <v>13</v>
      </c>
      <c r="L169">
        <v>11.536618165849392</v>
      </c>
      <c r="M169">
        <v>12.855903971429486</v>
      </c>
      <c r="N169">
        <v>42770</v>
      </c>
      <c r="O169">
        <v>49276</v>
      </c>
      <c r="P169" s="114">
        <v>1.0020985682557735</v>
      </c>
      <c r="Q169">
        <v>49379.40904937149</v>
      </c>
      <c r="R169">
        <v>8</v>
      </c>
      <c r="S169">
        <v>8</v>
      </c>
      <c r="T169">
        <v>8.2558005069538041</v>
      </c>
      <c r="U169">
        <v>12</v>
      </c>
      <c r="V169">
        <v>11.396119698457763</v>
      </c>
      <c r="W169">
        <v>12.839757440876406</v>
      </c>
      <c r="X169">
        <v>42669</v>
      </c>
      <c r="Y169">
        <v>49146</v>
      </c>
      <c r="Z169" s="114">
        <v>1.0894093593500498</v>
      </c>
      <c r="AA169">
        <v>53540.112374617544</v>
      </c>
      <c r="AB169" s="114"/>
    </row>
    <row r="170" spans="8:28" x14ac:dyDescent="0.2">
      <c r="H170">
        <v>9</v>
      </c>
      <c r="I170">
        <v>9</v>
      </c>
      <c r="J170">
        <v>7.4113316899029336</v>
      </c>
      <c r="K170">
        <v>13</v>
      </c>
      <c r="L170">
        <v>11.57296898103796</v>
      </c>
      <c r="M170">
        <v>12.885022910436087</v>
      </c>
      <c r="N170">
        <v>42523</v>
      </c>
      <c r="O170">
        <v>48992</v>
      </c>
      <c r="P170" s="114">
        <v>0.99531523683670475</v>
      </c>
      <c r="Q170">
        <v>48762.484083103838</v>
      </c>
      <c r="R170">
        <v>9</v>
      </c>
      <c r="S170">
        <v>9</v>
      </c>
      <c r="T170">
        <v>8.0607701266838916</v>
      </c>
      <c r="U170">
        <v>12</v>
      </c>
      <c r="V170">
        <v>11.489166729459843</v>
      </c>
      <c r="W170">
        <v>12.889953254418737</v>
      </c>
      <c r="X170">
        <v>42714</v>
      </c>
      <c r="Y170">
        <v>49223</v>
      </c>
      <c r="Z170" s="114">
        <v>1.0673493609751139</v>
      </c>
      <c r="AA170">
        <v>52538.137595278036</v>
      </c>
      <c r="AB170" s="114"/>
    </row>
    <row r="171" spans="8:28" x14ac:dyDescent="0.2">
      <c r="H171">
        <v>10</v>
      </c>
      <c r="I171">
        <v>10</v>
      </c>
      <c r="J171">
        <v>7.4756702120553076</v>
      </c>
      <c r="K171">
        <v>13</v>
      </c>
      <c r="L171">
        <v>11.557987650512512</v>
      </c>
      <c r="M171">
        <v>12.872318552688798</v>
      </c>
      <c r="N171">
        <v>42973</v>
      </c>
      <c r="O171">
        <v>49492</v>
      </c>
      <c r="P171" s="114">
        <v>1.0022413871439162</v>
      </c>
      <c r="Q171">
        <v>49602.9307325267</v>
      </c>
      <c r="R171">
        <v>10</v>
      </c>
      <c r="S171">
        <v>10</v>
      </c>
      <c r="T171">
        <v>8.0685366115273993</v>
      </c>
      <c r="U171">
        <v>12</v>
      </c>
      <c r="V171">
        <v>11.522658386085133</v>
      </c>
      <c r="W171">
        <v>12.927611855681915</v>
      </c>
      <c r="X171">
        <v>42959</v>
      </c>
      <c r="Y171">
        <v>49469</v>
      </c>
      <c r="Z171" s="114">
        <v>1.068443821972334</v>
      </c>
      <c r="AA171">
        <v>52854.847429149391</v>
      </c>
      <c r="AB171" s="114"/>
    </row>
    <row r="172" spans="8:28" x14ac:dyDescent="0.2">
      <c r="H172">
        <v>11</v>
      </c>
      <c r="I172">
        <v>11</v>
      </c>
      <c r="J172">
        <v>7.611107339959422</v>
      </c>
      <c r="K172">
        <v>13</v>
      </c>
      <c r="L172">
        <v>11.517822136339966</v>
      </c>
      <c r="M172">
        <v>12.869814290291936</v>
      </c>
      <c r="N172">
        <v>42634</v>
      </c>
      <c r="O172">
        <v>49110</v>
      </c>
      <c r="P172" s="114">
        <v>1.016904114963364</v>
      </c>
      <c r="Q172">
        <v>49940.161085850799</v>
      </c>
      <c r="R172">
        <v>11</v>
      </c>
      <c r="S172">
        <v>11</v>
      </c>
      <c r="T172">
        <v>8.0843746469756681</v>
      </c>
      <c r="U172">
        <v>12</v>
      </c>
      <c r="V172">
        <v>11.468279659542445</v>
      </c>
      <c r="W172">
        <v>12.878722384682836</v>
      </c>
      <c r="X172">
        <v>42714</v>
      </c>
      <c r="Y172">
        <v>49203</v>
      </c>
      <c r="Z172" s="114">
        <v>1.0699461459397761</v>
      </c>
      <c r="AA172">
        <v>52644.5602186748</v>
      </c>
      <c r="AB172" s="114"/>
    </row>
    <row r="173" spans="8:28" x14ac:dyDescent="0.2">
      <c r="H173">
        <v>12</v>
      </c>
      <c r="I173">
        <v>12</v>
      </c>
      <c r="J173">
        <v>7.69176002612455</v>
      </c>
      <c r="K173">
        <v>13</v>
      </c>
      <c r="L173">
        <v>11.568118246954317</v>
      </c>
      <c r="M173">
        <v>12.925243110641158</v>
      </c>
      <c r="N173">
        <v>42584</v>
      </c>
      <c r="O173">
        <v>49061</v>
      </c>
      <c r="P173" s="114">
        <v>1.0258907987645445</v>
      </c>
      <c r="Q173">
        <v>50331.228478187317</v>
      </c>
      <c r="R173">
        <v>12</v>
      </c>
      <c r="S173">
        <v>12</v>
      </c>
      <c r="T173">
        <v>8.1510366592537853</v>
      </c>
      <c r="U173">
        <v>12</v>
      </c>
      <c r="V173">
        <v>11.458837569245878</v>
      </c>
      <c r="W173">
        <v>12.885835409915799</v>
      </c>
      <c r="X173">
        <v>42735</v>
      </c>
      <c r="Y173">
        <v>49212</v>
      </c>
      <c r="Z173" s="114">
        <v>1.0776280096512609</v>
      </c>
      <c r="AA173">
        <v>53032.229610957853</v>
      </c>
      <c r="AB173" s="114"/>
    </row>
    <row r="174" spans="8:28" x14ac:dyDescent="0.2">
      <c r="H174">
        <v>13</v>
      </c>
      <c r="I174">
        <v>13</v>
      </c>
      <c r="J174">
        <v>7.6185014289655406</v>
      </c>
      <c r="K174">
        <v>13</v>
      </c>
      <c r="L174">
        <v>11.418455453132662</v>
      </c>
      <c r="M174">
        <v>12.760119928725608</v>
      </c>
      <c r="N174">
        <v>42478</v>
      </c>
      <c r="O174">
        <v>48946</v>
      </c>
      <c r="P174" s="114">
        <v>1.0175761541606592</v>
      </c>
      <c r="Q174">
        <v>49806.282441547621</v>
      </c>
      <c r="R174">
        <v>13</v>
      </c>
      <c r="S174">
        <v>13</v>
      </c>
      <c r="T174">
        <v>8.0911424012733555</v>
      </c>
      <c r="U174">
        <v>12</v>
      </c>
      <c r="V174">
        <v>11.448907521165191</v>
      </c>
      <c r="W174">
        <v>12.859364428258214</v>
      </c>
      <c r="X174">
        <v>42629</v>
      </c>
      <c r="Y174">
        <v>49110</v>
      </c>
      <c r="Z174" s="114">
        <v>1.0705984309897911</v>
      </c>
      <c r="AA174">
        <v>52577.088945908639</v>
      </c>
      <c r="AB174" s="114"/>
    </row>
    <row r="175" spans="8:28" x14ac:dyDescent="0.2">
      <c r="H175">
        <v>14</v>
      </c>
      <c r="I175">
        <v>14</v>
      </c>
      <c r="J175">
        <v>7.6139655931869443</v>
      </c>
      <c r="K175">
        <v>13</v>
      </c>
      <c r="L175">
        <v>11.593807752226938</v>
      </c>
      <c r="M175">
        <v>12.937402030301225</v>
      </c>
      <c r="N175">
        <v>42869</v>
      </c>
      <c r="O175">
        <v>49379</v>
      </c>
      <c r="P175" s="114">
        <v>1.0173337469598589</v>
      </c>
      <c r="Q175">
        <v>50234.92309113087</v>
      </c>
      <c r="R175">
        <v>14</v>
      </c>
      <c r="S175">
        <v>14</v>
      </c>
      <c r="T175">
        <v>8.0488737781503339</v>
      </c>
      <c r="U175">
        <v>12</v>
      </c>
      <c r="V175">
        <v>11.574213940649994</v>
      </c>
      <c r="W175">
        <v>12.976579466969435</v>
      </c>
      <c r="X175">
        <v>42761</v>
      </c>
      <c r="Y175">
        <v>49253</v>
      </c>
      <c r="Z175" s="114">
        <v>1.066468951287042</v>
      </c>
      <c r="AA175">
        <v>52526.795257740683</v>
      </c>
      <c r="AB175" s="114"/>
    </row>
    <row r="176" spans="8:28" x14ac:dyDescent="0.2">
      <c r="H176">
        <v>15</v>
      </c>
      <c r="I176">
        <v>15</v>
      </c>
      <c r="J176">
        <v>7.6163572544057923</v>
      </c>
      <c r="K176">
        <v>13</v>
      </c>
      <c r="L176">
        <v>11.568178652540187</v>
      </c>
      <c r="M176">
        <v>12.913902145117698</v>
      </c>
      <c r="N176">
        <v>42676</v>
      </c>
      <c r="O176">
        <v>49167</v>
      </c>
      <c r="P176" s="114">
        <v>1.0175631626049895</v>
      </c>
      <c r="Q176">
        <v>50030.528015799522</v>
      </c>
      <c r="R176">
        <v>15</v>
      </c>
      <c r="S176">
        <v>15</v>
      </c>
      <c r="T176">
        <v>8.1057472601366634</v>
      </c>
      <c r="U176">
        <v>12</v>
      </c>
      <c r="V176">
        <v>11.482753231167599</v>
      </c>
      <c r="W176">
        <v>12.901434035637674</v>
      </c>
      <c r="X176">
        <v>42707</v>
      </c>
      <c r="Y176">
        <v>49189</v>
      </c>
      <c r="Z176" s="114">
        <v>1.0725248491685668</v>
      </c>
      <c r="AA176">
        <v>52756.424805752635</v>
      </c>
      <c r="AB176" s="114"/>
    </row>
    <row r="177" spans="8:28" x14ac:dyDescent="0.2">
      <c r="H177">
        <v>16</v>
      </c>
      <c r="I177">
        <v>16</v>
      </c>
      <c r="J177">
        <v>7.7081957861511841</v>
      </c>
      <c r="K177">
        <v>13</v>
      </c>
      <c r="L177">
        <v>11.515331957331579</v>
      </c>
      <c r="M177">
        <v>12.872488396149697</v>
      </c>
      <c r="N177">
        <v>42683</v>
      </c>
      <c r="O177">
        <v>49164</v>
      </c>
      <c r="P177" s="114">
        <v>1.0275803198880762</v>
      </c>
      <c r="Q177">
        <v>50519.958846977381</v>
      </c>
      <c r="R177">
        <v>16</v>
      </c>
      <c r="S177">
        <v>16</v>
      </c>
      <c r="T177">
        <v>8.0488637252547726</v>
      </c>
      <c r="U177">
        <v>12</v>
      </c>
      <c r="V177">
        <v>11.524463374465222</v>
      </c>
      <c r="W177">
        <v>12.927778947879442</v>
      </c>
      <c r="X177">
        <v>42864</v>
      </c>
      <c r="Y177">
        <v>49368</v>
      </c>
      <c r="Z177" s="114">
        <v>1.0661856691548717</v>
      </c>
      <c r="AA177">
        <v>52635.45411483771</v>
      </c>
      <c r="AB177" s="114"/>
    </row>
    <row r="178" spans="8:28" x14ac:dyDescent="0.2">
      <c r="H178">
        <v>17</v>
      </c>
      <c r="I178">
        <v>17</v>
      </c>
      <c r="J178">
        <v>7.4892568508988511</v>
      </c>
      <c r="K178">
        <v>13</v>
      </c>
      <c r="L178">
        <v>11.585692353565458</v>
      </c>
      <c r="M178">
        <v>12.900002830659055</v>
      </c>
      <c r="N178">
        <v>42773</v>
      </c>
      <c r="O178">
        <v>49259</v>
      </c>
      <c r="P178" s="114">
        <v>1.003717149454878</v>
      </c>
      <c r="Q178">
        <v>49442.103064997835</v>
      </c>
      <c r="R178">
        <v>17</v>
      </c>
      <c r="S178">
        <v>17</v>
      </c>
      <c r="T178">
        <v>8.1239358404506135</v>
      </c>
      <c r="U178">
        <v>12</v>
      </c>
      <c r="V178">
        <v>11.468001529614549</v>
      </c>
      <c r="W178">
        <v>12.883231761766046</v>
      </c>
      <c r="X178">
        <v>42643</v>
      </c>
      <c r="Y178">
        <v>49116</v>
      </c>
      <c r="Z178" s="114">
        <v>1.0745270846856334</v>
      </c>
      <c r="AA178">
        <v>52776.472291419566</v>
      </c>
      <c r="AB178" s="114"/>
    </row>
    <row r="179" spans="8:28" x14ac:dyDescent="0.2">
      <c r="H179">
        <v>18</v>
      </c>
      <c r="I179">
        <v>18</v>
      </c>
      <c r="J179">
        <v>7.5754689845909384</v>
      </c>
      <c r="K179">
        <v>13</v>
      </c>
      <c r="L179">
        <v>11.550237629596847</v>
      </c>
      <c r="M179">
        <v>12.901507282749918</v>
      </c>
      <c r="N179">
        <v>42694</v>
      </c>
      <c r="O179">
        <v>49184</v>
      </c>
      <c r="P179" s="114">
        <v>1.0130677653630036</v>
      </c>
      <c r="Q179">
        <v>49826.724971613963</v>
      </c>
      <c r="R179">
        <v>18</v>
      </c>
      <c r="S179">
        <v>18</v>
      </c>
      <c r="T179">
        <v>8.0753502273435807</v>
      </c>
      <c r="U179">
        <v>12</v>
      </c>
      <c r="V179">
        <v>11.493140782620729</v>
      </c>
      <c r="W179">
        <v>12.890997126376236</v>
      </c>
      <c r="X179">
        <v>43095</v>
      </c>
      <c r="Y179">
        <v>49622</v>
      </c>
      <c r="Z179" s="114">
        <v>1.0690608423163976</v>
      </c>
      <c r="AA179">
        <v>53048.937117424284</v>
      </c>
      <c r="AB179" s="114"/>
    </row>
    <row r="180" spans="8:28" x14ac:dyDescent="0.2">
      <c r="H180">
        <v>19</v>
      </c>
      <c r="I180">
        <v>19</v>
      </c>
      <c r="J180">
        <v>7.5095546157796456</v>
      </c>
      <c r="K180">
        <v>13</v>
      </c>
      <c r="L180">
        <v>11.482124035723729</v>
      </c>
      <c r="M180">
        <v>12.796107277229384</v>
      </c>
      <c r="N180">
        <v>43042</v>
      </c>
      <c r="O180">
        <v>49564</v>
      </c>
      <c r="P180" s="114">
        <v>1.0058574763621537</v>
      </c>
      <c r="Q180">
        <v>49854.319958413791</v>
      </c>
      <c r="R180">
        <v>19</v>
      </c>
      <c r="S180">
        <v>19</v>
      </c>
      <c r="T180">
        <v>8.06438713159503</v>
      </c>
      <c r="U180">
        <v>12</v>
      </c>
      <c r="V180">
        <v>11.500893321887428</v>
      </c>
      <c r="W180">
        <v>12.91183479198695</v>
      </c>
      <c r="X180">
        <v>42762</v>
      </c>
      <c r="Y180">
        <v>49275</v>
      </c>
      <c r="Z180" s="114">
        <v>1.0678355940993087</v>
      </c>
      <c r="AA180">
        <v>52617.598899243436</v>
      </c>
      <c r="AB180" s="114"/>
    </row>
    <row r="181" spans="8:28" x14ac:dyDescent="0.2">
      <c r="H181">
        <v>20</v>
      </c>
      <c r="I181">
        <v>20</v>
      </c>
      <c r="J181">
        <v>7.4994753629221034</v>
      </c>
      <c r="K181">
        <v>13</v>
      </c>
      <c r="L181">
        <v>11.546600153675183</v>
      </c>
      <c r="M181">
        <v>12.871638502641749</v>
      </c>
      <c r="N181">
        <v>42722</v>
      </c>
      <c r="O181">
        <v>49222</v>
      </c>
      <c r="P181" s="114">
        <v>1.0048091186141956</v>
      </c>
      <c r="Q181">
        <v>49458.714436427937</v>
      </c>
      <c r="R181">
        <v>20</v>
      </c>
      <c r="S181">
        <v>20</v>
      </c>
      <c r="T181">
        <v>8.070068869820135</v>
      </c>
      <c r="U181">
        <v>12</v>
      </c>
      <c r="V181">
        <v>11.507797022287933</v>
      </c>
      <c r="W181">
        <v>12.919796262940235</v>
      </c>
      <c r="X181">
        <v>42890</v>
      </c>
      <c r="Y181">
        <v>49388</v>
      </c>
      <c r="Z181" s="114">
        <v>1.0685409306125915</v>
      </c>
      <c r="AA181">
        <v>52773.099481094665</v>
      </c>
      <c r="AB181" s="114"/>
    </row>
    <row r="182" spans="8:28" x14ac:dyDescent="0.2">
      <c r="H182">
        <v>21</v>
      </c>
      <c r="I182">
        <v>21</v>
      </c>
      <c r="J182">
        <v>7.5242089675308543</v>
      </c>
      <c r="K182">
        <v>13</v>
      </c>
      <c r="L182">
        <v>11.546864100677192</v>
      </c>
      <c r="M182">
        <v>12.873414826225014</v>
      </c>
      <c r="N182">
        <v>42865</v>
      </c>
      <c r="O182">
        <v>49388</v>
      </c>
      <c r="P182" s="114">
        <v>1.007476860567099</v>
      </c>
      <c r="Q182">
        <v>49757.267189687882</v>
      </c>
      <c r="R182">
        <v>21</v>
      </c>
      <c r="S182">
        <v>21</v>
      </c>
      <c r="T182">
        <v>8.0788588770849259</v>
      </c>
      <c r="U182">
        <v>12</v>
      </c>
      <c r="V182">
        <v>11.51301174152343</v>
      </c>
      <c r="W182">
        <v>12.926657473360669</v>
      </c>
      <c r="X182">
        <v>42591</v>
      </c>
      <c r="Y182">
        <v>49060</v>
      </c>
      <c r="Z182" s="114">
        <v>1.0695967867711209</v>
      </c>
      <c r="AA182">
        <v>52474.418358991192</v>
      </c>
      <c r="AB182" s="114"/>
    </row>
    <row r="183" spans="8:28" x14ac:dyDescent="0.2">
      <c r="H183">
        <v>22</v>
      </c>
      <c r="I183">
        <v>22</v>
      </c>
      <c r="J183">
        <v>7.4530953047186044</v>
      </c>
      <c r="K183">
        <v>13</v>
      </c>
      <c r="L183">
        <v>11.508662636338942</v>
      </c>
      <c r="M183">
        <v>12.833673960447159</v>
      </c>
      <c r="N183">
        <v>42864</v>
      </c>
      <c r="O183">
        <v>49378</v>
      </c>
      <c r="P183" s="114">
        <v>0.99981086923967666</v>
      </c>
      <c r="Q183">
        <v>49368.661101316757</v>
      </c>
      <c r="R183">
        <v>22</v>
      </c>
      <c r="S183">
        <v>22</v>
      </c>
      <c r="T183">
        <v>8.0594899415835641</v>
      </c>
      <c r="U183">
        <v>12</v>
      </c>
      <c r="V183">
        <v>11.511522929471043</v>
      </c>
      <c r="W183">
        <v>12.913318570828279</v>
      </c>
      <c r="X183">
        <v>42897</v>
      </c>
      <c r="Y183">
        <v>49396</v>
      </c>
      <c r="Z183" s="114">
        <v>1.067332410963779</v>
      </c>
      <c r="AA183">
        <v>52721.951771966822</v>
      </c>
      <c r="AB183" s="114"/>
    </row>
    <row r="184" spans="8:28" x14ac:dyDescent="0.2">
      <c r="H184">
        <v>23</v>
      </c>
      <c r="I184">
        <v>23</v>
      </c>
      <c r="J184">
        <v>7.5568113810867921</v>
      </c>
      <c r="K184">
        <v>13</v>
      </c>
      <c r="L184">
        <v>11.572306208836865</v>
      </c>
      <c r="M184">
        <v>12.90884121601756</v>
      </c>
      <c r="N184">
        <v>42997</v>
      </c>
      <c r="O184">
        <v>49513</v>
      </c>
      <c r="P184" s="114">
        <v>1.0110458610798638</v>
      </c>
      <c r="Q184">
        <v>50059.913719647302</v>
      </c>
      <c r="R184">
        <v>23</v>
      </c>
      <c r="S184">
        <v>23</v>
      </c>
      <c r="T184">
        <v>8.0912227720183907</v>
      </c>
      <c r="U184">
        <v>12</v>
      </c>
      <c r="V184">
        <v>11.490124918952278</v>
      </c>
      <c r="W184">
        <v>12.90092856033972</v>
      </c>
      <c r="X184">
        <v>42862</v>
      </c>
      <c r="Y184">
        <v>49367</v>
      </c>
      <c r="Z184" s="114">
        <v>1.0708728032587764</v>
      </c>
      <c r="AA184">
        <v>52865.777678476021</v>
      </c>
      <c r="AB184" s="114"/>
    </row>
    <row r="185" spans="8:28" x14ac:dyDescent="0.2">
      <c r="H185">
        <v>24</v>
      </c>
      <c r="I185">
        <v>24</v>
      </c>
      <c r="J185">
        <v>7.4903127348961318</v>
      </c>
      <c r="K185">
        <v>13</v>
      </c>
      <c r="L185">
        <v>11.571842010357937</v>
      </c>
      <c r="M185">
        <v>12.888263946400684</v>
      </c>
      <c r="N185">
        <v>42799</v>
      </c>
      <c r="O185">
        <v>49303</v>
      </c>
      <c r="P185" s="114">
        <v>1.0038166962799602</v>
      </c>
      <c r="Q185">
        <v>49491.174576690872</v>
      </c>
      <c r="R185">
        <v>24</v>
      </c>
      <c r="S185">
        <v>24</v>
      </c>
      <c r="T185">
        <v>8.0882378324872448</v>
      </c>
      <c r="U185">
        <v>12</v>
      </c>
      <c r="V185">
        <v>11.464701965217859</v>
      </c>
      <c r="W185">
        <v>12.877272524188145</v>
      </c>
      <c r="X185">
        <v>42631</v>
      </c>
      <c r="Y185">
        <v>49111</v>
      </c>
      <c r="Z185" s="114">
        <v>1.0703801245462872</v>
      </c>
      <c r="AA185">
        <v>52567.438296592707</v>
      </c>
      <c r="AB185" s="114"/>
    </row>
    <row r="186" spans="8:28" x14ac:dyDescent="0.2">
      <c r="H186">
        <v>25</v>
      </c>
      <c r="I186">
        <v>25</v>
      </c>
      <c r="J186">
        <v>7.607138805317204</v>
      </c>
      <c r="K186">
        <v>13</v>
      </c>
      <c r="L186">
        <v>11.557299151573259</v>
      </c>
      <c r="M186">
        <v>12.908127351050524</v>
      </c>
      <c r="N186">
        <v>42924</v>
      </c>
      <c r="O186">
        <v>49428</v>
      </c>
      <c r="P186" s="114">
        <v>1.016526481340984</v>
      </c>
      <c r="Q186">
        <v>50244.870919722154</v>
      </c>
      <c r="R186">
        <v>25</v>
      </c>
      <c r="S186">
        <v>25</v>
      </c>
      <c r="T186">
        <v>8.0053944339053764</v>
      </c>
      <c r="U186">
        <v>12</v>
      </c>
      <c r="V186">
        <v>11.517387265092005</v>
      </c>
      <c r="W186">
        <v>12.913836520264653</v>
      </c>
      <c r="X186">
        <v>43057</v>
      </c>
      <c r="Y186">
        <v>49594</v>
      </c>
      <c r="Z186" s="114">
        <v>1.0611257517118988</v>
      </c>
      <c r="AA186">
        <v>52625.470530399907</v>
      </c>
      <c r="AB186" s="114"/>
    </row>
    <row r="187" spans="8:28" x14ac:dyDescent="0.2">
      <c r="H187">
        <v>26</v>
      </c>
      <c r="I187">
        <v>26</v>
      </c>
      <c r="J187">
        <v>7.6011230020967213</v>
      </c>
      <c r="K187">
        <v>13</v>
      </c>
      <c r="L187">
        <v>11.536846533020956</v>
      </c>
      <c r="M187">
        <v>12.882746398361194</v>
      </c>
      <c r="N187">
        <v>42671</v>
      </c>
      <c r="O187">
        <v>49165</v>
      </c>
      <c r="P187" s="114">
        <v>1.0158563462317931</v>
      </c>
      <c r="Q187">
        <v>49944.577262486113</v>
      </c>
      <c r="R187">
        <v>26</v>
      </c>
      <c r="S187">
        <v>26</v>
      </c>
      <c r="T187">
        <v>8.1163813084205181</v>
      </c>
      <c r="U187">
        <v>12</v>
      </c>
      <c r="V187">
        <v>11.466252352768613</v>
      </c>
      <c r="W187">
        <v>12.879165088567818</v>
      </c>
      <c r="X187">
        <v>42761</v>
      </c>
      <c r="Y187">
        <v>49258</v>
      </c>
      <c r="Z187" s="114">
        <v>1.0736403816111677</v>
      </c>
      <c r="AA187">
        <v>52885.377917402897</v>
      </c>
      <c r="AB187" s="114"/>
    </row>
    <row r="188" spans="8:28" x14ac:dyDescent="0.2">
      <c r="H188">
        <v>27</v>
      </c>
      <c r="I188">
        <v>27</v>
      </c>
      <c r="J188">
        <v>7.4621593703285694</v>
      </c>
      <c r="K188">
        <v>13</v>
      </c>
      <c r="L188">
        <v>11.533798763239727</v>
      </c>
      <c r="M188">
        <v>12.847014588487498</v>
      </c>
      <c r="N188">
        <v>42584</v>
      </c>
      <c r="O188">
        <v>49068</v>
      </c>
      <c r="P188" s="114">
        <v>1.0007806575338563</v>
      </c>
      <c r="Q188">
        <v>49106.305303871253</v>
      </c>
      <c r="R188">
        <v>27</v>
      </c>
      <c r="S188">
        <v>27</v>
      </c>
      <c r="T188">
        <v>7.9794489267627888</v>
      </c>
      <c r="U188">
        <v>12</v>
      </c>
      <c r="V188">
        <v>11.520904254393816</v>
      </c>
      <c r="W188">
        <v>12.915431221271007</v>
      </c>
      <c r="X188">
        <v>43011</v>
      </c>
      <c r="Y188">
        <v>49526</v>
      </c>
      <c r="Z188" s="114">
        <v>1.0581678051403609</v>
      </c>
      <c r="AA188">
        <v>52406.818717381509</v>
      </c>
      <c r="AB188" s="114"/>
    </row>
    <row r="189" spans="8:28" x14ac:dyDescent="0.2">
      <c r="H189">
        <v>28</v>
      </c>
      <c r="I189">
        <v>28</v>
      </c>
      <c r="J189">
        <v>7.3775375985867031</v>
      </c>
      <c r="K189">
        <v>13</v>
      </c>
      <c r="L189">
        <v>11.60406641965543</v>
      </c>
      <c r="M189">
        <v>12.90177490350708</v>
      </c>
      <c r="N189">
        <v>43210</v>
      </c>
      <c r="O189">
        <v>49761</v>
      </c>
      <c r="P189" s="114">
        <v>0.99168419925271822</v>
      </c>
      <c r="Q189">
        <v>49347.197439014511</v>
      </c>
      <c r="R189">
        <v>28</v>
      </c>
      <c r="S189">
        <v>28</v>
      </c>
      <c r="T189">
        <v>8.0504609750800213</v>
      </c>
      <c r="U189">
        <v>12</v>
      </c>
      <c r="V189">
        <v>11.53690648703831</v>
      </c>
      <c r="W189">
        <v>12.942244655918904</v>
      </c>
      <c r="X189">
        <v>42826</v>
      </c>
      <c r="Y189">
        <v>49324</v>
      </c>
      <c r="Z189" s="114">
        <v>1.0664383843179315</v>
      </c>
      <c r="AA189">
        <v>52601.006868097655</v>
      </c>
      <c r="AB189" s="114"/>
    </row>
    <row r="190" spans="8:28" x14ac:dyDescent="0.2">
      <c r="H190">
        <v>29</v>
      </c>
      <c r="I190">
        <v>29</v>
      </c>
      <c r="J190">
        <v>7.6166000109635368</v>
      </c>
      <c r="K190">
        <v>13</v>
      </c>
      <c r="L190">
        <v>11.55516594146672</v>
      </c>
      <c r="M190">
        <v>12.901932574740671</v>
      </c>
      <c r="N190">
        <v>42985</v>
      </c>
      <c r="O190">
        <v>49509</v>
      </c>
      <c r="P190" s="114">
        <v>1.0175744899634815</v>
      </c>
      <c r="Q190">
        <v>50379.095423602004</v>
      </c>
      <c r="R190">
        <v>29</v>
      </c>
      <c r="S190">
        <v>29</v>
      </c>
      <c r="T190">
        <v>8.1050879840525845</v>
      </c>
      <c r="U190">
        <v>12</v>
      </c>
      <c r="V190">
        <v>11.465547693976831</v>
      </c>
      <c r="W190">
        <v>12.880681670486245</v>
      </c>
      <c r="X190">
        <v>42703</v>
      </c>
      <c r="Y190">
        <v>49192</v>
      </c>
      <c r="Z190" s="114">
        <v>1.0723340379598474</v>
      </c>
      <c r="AA190">
        <v>52750.255995320811</v>
      </c>
      <c r="AB190" s="114"/>
    </row>
    <row r="191" spans="8:28" x14ac:dyDescent="0.2">
      <c r="H191">
        <v>30</v>
      </c>
      <c r="I191">
        <v>30</v>
      </c>
      <c r="J191">
        <v>7.6378725244472534</v>
      </c>
      <c r="K191">
        <v>13</v>
      </c>
      <c r="L191">
        <v>11.509463767692818</v>
      </c>
      <c r="M191">
        <v>12.856260846203421</v>
      </c>
      <c r="N191">
        <v>42819</v>
      </c>
      <c r="O191">
        <v>49308</v>
      </c>
      <c r="P191" s="114">
        <v>1.0198200992677522</v>
      </c>
      <c r="Q191">
        <v>50285.289454694328</v>
      </c>
      <c r="R191">
        <v>30</v>
      </c>
      <c r="S191">
        <v>30</v>
      </c>
      <c r="T191">
        <v>8.0285514890926954</v>
      </c>
      <c r="U191">
        <v>12</v>
      </c>
      <c r="V191">
        <v>11.529022897981941</v>
      </c>
      <c r="W191">
        <v>12.92299588965987</v>
      </c>
      <c r="X191">
        <v>42673</v>
      </c>
      <c r="Y191">
        <v>49165</v>
      </c>
      <c r="Z191" s="114">
        <v>1.0638535254168326</v>
      </c>
      <c r="AA191">
        <v>52304.358577118575</v>
      </c>
      <c r="AB191" s="114"/>
    </row>
    <row r="192" spans="8:28" x14ac:dyDescent="0.2">
      <c r="H192">
        <v>31</v>
      </c>
      <c r="I192">
        <v>31</v>
      </c>
      <c r="J192">
        <v>7.6103179876436222</v>
      </c>
      <c r="K192">
        <v>13</v>
      </c>
      <c r="L192">
        <v>11.510114495454074</v>
      </c>
      <c r="M192">
        <v>12.858750022497244</v>
      </c>
      <c r="N192">
        <v>42795</v>
      </c>
      <c r="O192">
        <v>49280</v>
      </c>
      <c r="P192" s="114">
        <v>1.0168143875473343</v>
      </c>
      <c r="Q192">
        <v>50108.613018332631</v>
      </c>
      <c r="R192">
        <v>31</v>
      </c>
      <c r="S192">
        <v>31</v>
      </c>
      <c r="T192">
        <v>8.0408585678091615</v>
      </c>
      <c r="U192">
        <v>12</v>
      </c>
      <c r="V192">
        <v>11.483159234464804</v>
      </c>
      <c r="W192">
        <v>12.887071976110029</v>
      </c>
      <c r="X192">
        <v>42986</v>
      </c>
      <c r="Y192">
        <v>49507</v>
      </c>
      <c r="Z192" s="114">
        <v>1.0650142258354021</v>
      </c>
      <c r="AA192">
        <v>52725.659278433246</v>
      </c>
      <c r="AB192" s="114"/>
    </row>
    <row r="193" spans="8:28" x14ac:dyDescent="0.2">
      <c r="H193">
        <v>32</v>
      </c>
      <c r="I193">
        <v>32</v>
      </c>
      <c r="J193">
        <v>7.5374443796372148</v>
      </c>
      <c r="K193">
        <v>13</v>
      </c>
      <c r="L193">
        <v>11.530206349878533</v>
      </c>
      <c r="M193">
        <v>12.861418443062787</v>
      </c>
      <c r="N193">
        <v>42779</v>
      </c>
      <c r="O193">
        <v>49272</v>
      </c>
      <c r="P193" s="114">
        <v>1.0088986478466788</v>
      </c>
      <c r="Q193">
        <v>49710.454176701562</v>
      </c>
      <c r="R193">
        <v>32</v>
      </c>
      <c r="S193">
        <v>32</v>
      </c>
      <c r="T193">
        <v>8.0232465783897098</v>
      </c>
      <c r="U193">
        <v>12</v>
      </c>
      <c r="V193">
        <v>11.519109099527205</v>
      </c>
      <c r="W193">
        <v>12.917147222538999</v>
      </c>
      <c r="X193">
        <v>42956</v>
      </c>
      <c r="Y193">
        <v>49475</v>
      </c>
      <c r="Z193" s="114">
        <v>1.0631894532173576</v>
      </c>
      <c r="AA193">
        <v>52601.298197928765</v>
      </c>
      <c r="AB193" s="114"/>
    </row>
    <row r="194" spans="8:28" x14ac:dyDescent="0.2">
      <c r="H194">
        <v>33</v>
      </c>
      <c r="I194">
        <v>33</v>
      </c>
      <c r="J194">
        <v>7.5894479121762171</v>
      </c>
      <c r="K194">
        <v>13</v>
      </c>
      <c r="L194">
        <v>11.518282651521156</v>
      </c>
      <c r="M194">
        <v>12.852139282080667</v>
      </c>
      <c r="N194">
        <v>42772</v>
      </c>
      <c r="O194">
        <v>49272</v>
      </c>
      <c r="P194" s="114">
        <v>1.0145546212616707</v>
      </c>
      <c r="Q194">
        <v>49989.135298805035</v>
      </c>
      <c r="R194">
        <v>33</v>
      </c>
      <c r="S194">
        <v>33</v>
      </c>
      <c r="T194">
        <v>8.1247492861362893</v>
      </c>
      <c r="U194">
        <v>12</v>
      </c>
      <c r="V194">
        <v>11.478488047005238</v>
      </c>
      <c r="W194">
        <v>12.891868200556429</v>
      </c>
      <c r="X194">
        <v>42616</v>
      </c>
      <c r="Y194">
        <v>49099</v>
      </c>
      <c r="Z194" s="114">
        <v>1.0746968785941251</v>
      </c>
      <c r="AA194">
        <v>52766.542042092944</v>
      </c>
      <c r="AB194" s="114"/>
    </row>
    <row r="195" spans="8:28" x14ac:dyDescent="0.2">
      <c r="H195">
        <v>34</v>
      </c>
      <c r="I195">
        <v>34</v>
      </c>
      <c r="J195">
        <v>7.5947833263614317</v>
      </c>
      <c r="K195">
        <v>13</v>
      </c>
      <c r="L195">
        <v>11.545512047941363</v>
      </c>
      <c r="M195">
        <v>12.886114556906383</v>
      </c>
      <c r="N195">
        <v>42648</v>
      </c>
      <c r="O195">
        <v>49129</v>
      </c>
      <c r="P195" s="114">
        <v>1.0151653504865361</v>
      </c>
      <c r="Q195">
        <v>49874.058504053028</v>
      </c>
      <c r="R195">
        <v>34</v>
      </c>
      <c r="S195">
        <v>34</v>
      </c>
      <c r="T195">
        <v>8.1023365095992403</v>
      </c>
      <c r="U195">
        <v>12</v>
      </c>
      <c r="V195">
        <v>11.474967332322997</v>
      </c>
      <c r="W195">
        <v>12.884824712727729</v>
      </c>
      <c r="X195">
        <v>42756</v>
      </c>
      <c r="Y195">
        <v>49258</v>
      </c>
      <c r="Z195" s="114">
        <v>1.0720599526690093</v>
      </c>
      <c r="AA195">
        <v>52807.529148570058</v>
      </c>
      <c r="AB195" s="114"/>
    </row>
    <row r="196" spans="8:28" x14ac:dyDescent="0.2">
      <c r="H196">
        <v>35</v>
      </c>
      <c r="I196">
        <v>35</v>
      </c>
      <c r="J196">
        <v>7.4706915833115284</v>
      </c>
      <c r="K196">
        <v>13</v>
      </c>
      <c r="L196">
        <v>11.615045994424772</v>
      </c>
      <c r="M196">
        <v>12.94077867110637</v>
      </c>
      <c r="N196">
        <v>43005</v>
      </c>
      <c r="O196">
        <v>49531</v>
      </c>
      <c r="P196" s="114">
        <v>1.0017042130539746</v>
      </c>
      <c r="Q196">
        <v>49615.411376776414</v>
      </c>
      <c r="R196">
        <v>35</v>
      </c>
      <c r="S196">
        <v>35</v>
      </c>
      <c r="T196">
        <v>8.0783631669235412</v>
      </c>
      <c r="U196">
        <v>12</v>
      </c>
      <c r="V196">
        <v>11.515741429346088</v>
      </c>
      <c r="W196">
        <v>12.929055401982838</v>
      </c>
      <c r="X196">
        <v>42896</v>
      </c>
      <c r="Y196">
        <v>49411</v>
      </c>
      <c r="Z196" s="114">
        <v>1.0695570456982435</v>
      </c>
      <c r="AA196">
        <v>52847.88318499591</v>
      </c>
      <c r="AB196" s="114"/>
    </row>
    <row r="197" spans="8:28" x14ac:dyDescent="0.2">
      <c r="H197">
        <v>36</v>
      </c>
      <c r="I197">
        <v>36</v>
      </c>
      <c r="J197">
        <v>7.4276422622157945</v>
      </c>
      <c r="K197">
        <v>13</v>
      </c>
      <c r="L197">
        <v>11.532712388226024</v>
      </c>
      <c r="M197">
        <v>12.843349869187385</v>
      </c>
      <c r="N197">
        <v>43043</v>
      </c>
      <c r="O197">
        <v>49563</v>
      </c>
      <c r="P197" s="114">
        <v>0.99708806480356904</v>
      </c>
      <c r="Q197">
        <v>49418.675755859294</v>
      </c>
      <c r="R197">
        <v>36</v>
      </c>
      <c r="S197">
        <v>36</v>
      </c>
      <c r="T197">
        <v>8.02583051214385</v>
      </c>
      <c r="U197">
        <v>12</v>
      </c>
      <c r="V197">
        <v>11.498342777140671</v>
      </c>
      <c r="W197">
        <v>12.899964999438675</v>
      </c>
      <c r="X197">
        <v>42860</v>
      </c>
      <c r="Y197">
        <v>49351</v>
      </c>
      <c r="Z197" s="114">
        <v>1.0633834170225582</v>
      </c>
      <c r="AA197">
        <v>52479.035013480272</v>
      </c>
      <c r="AB197" s="114"/>
    </row>
    <row r="198" spans="8:28" x14ac:dyDescent="0.2">
      <c r="H198">
        <v>37</v>
      </c>
      <c r="I198">
        <v>37</v>
      </c>
      <c r="J198">
        <v>7.5656421545176711</v>
      </c>
      <c r="K198">
        <v>13</v>
      </c>
      <c r="L198">
        <v>11.565429406016669</v>
      </c>
      <c r="M198">
        <v>12.909340550130381</v>
      </c>
      <c r="N198">
        <v>42783</v>
      </c>
      <c r="O198">
        <v>49274</v>
      </c>
      <c r="P198" s="114">
        <v>1.0120135195282622</v>
      </c>
      <c r="Q198">
        <v>49865.954161235597</v>
      </c>
      <c r="R198">
        <v>37</v>
      </c>
      <c r="S198">
        <v>37</v>
      </c>
      <c r="T198">
        <v>8.0794978174293384</v>
      </c>
      <c r="U198">
        <v>12</v>
      </c>
      <c r="V198">
        <v>11.497900947699149</v>
      </c>
      <c r="W198">
        <v>12.909067921592866</v>
      </c>
      <c r="X198">
        <v>42949</v>
      </c>
      <c r="Y198">
        <v>49466</v>
      </c>
      <c r="Z198" s="114">
        <v>1.0695755607142117</v>
      </c>
      <c r="AA198">
        <v>52907.624686289193</v>
      </c>
      <c r="AB198" s="114"/>
    </row>
    <row r="199" spans="8:28" x14ac:dyDescent="0.2">
      <c r="H199">
        <v>38</v>
      </c>
      <c r="I199">
        <v>38</v>
      </c>
      <c r="J199">
        <v>7.5018541545694317</v>
      </c>
      <c r="K199">
        <v>13</v>
      </c>
      <c r="L199">
        <v>11.567611479753111</v>
      </c>
      <c r="M199">
        <v>12.887357646232163</v>
      </c>
      <c r="N199">
        <v>42929</v>
      </c>
      <c r="O199">
        <v>49446</v>
      </c>
      <c r="P199" s="114">
        <v>1.0050730656730871</v>
      </c>
      <c r="Q199">
        <v>49696.842805271466</v>
      </c>
      <c r="R199">
        <v>38</v>
      </c>
      <c r="S199">
        <v>38</v>
      </c>
      <c r="T199">
        <v>8.0561590632433742</v>
      </c>
      <c r="U199">
        <v>12</v>
      </c>
      <c r="V199">
        <v>11.499060289250908</v>
      </c>
      <c r="W199">
        <v>12.900487692284532</v>
      </c>
      <c r="X199">
        <v>43129</v>
      </c>
      <c r="Y199">
        <v>49657</v>
      </c>
      <c r="Z199" s="114">
        <v>1.0668757869220595</v>
      </c>
      <c r="AA199">
        <v>52977.85095118871</v>
      </c>
      <c r="AB199" s="114"/>
    </row>
    <row r="200" spans="8:28" x14ac:dyDescent="0.2">
      <c r="H200">
        <v>39</v>
      </c>
      <c r="I200">
        <v>39</v>
      </c>
      <c r="J200">
        <v>7.3918332358677841</v>
      </c>
      <c r="K200">
        <v>13</v>
      </c>
      <c r="L200">
        <v>11.583942635903112</v>
      </c>
      <c r="M200">
        <v>12.888566982324893</v>
      </c>
      <c r="N200">
        <v>42966</v>
      </c>
      <c r="O200">
        <v>49482</v>
      </c>
      <c r="P200" s="114">
        <v>0.99322925529308692</v>
      </c>
      <c r="Q200">
        <v>49146.97001041253</v>
      </c>
      <c r="R200">
        <v>39</v>
      </c>
      <c r="S200">
        <v>39</v>
      </c>
      <c r="T200">
        <v>8.0873312735444394</v>
      </c>
      <c r="U200">
        <v>12</v>
      </c>
      <c r="V200">
        <v>11.475624640608553</v>
      </c>
      <c r="W200">
        <v>12.88678934150893</v>
      </c>
      <c r="X200">
        <v>42781</v>
      </c>
      <c r="Y200">
        <v>49271</v>
      </c>
      <c r="Z200" s="114">
        <v>1.0703307057519009</v>
      </c>
      <c r="AA200">
        <v>52736.264203101906</v>
      </c>
      <c r="AB200" s="114"/>
    </row>
    <row r="201" spans="8:28" x14ac:dyDescent="0.2">
      <c r="H201">
        <v>40</v>
      </c>
      <c r="I201">
        <v>40</v>
      </c>
      <c r="J201">
        <v>7.5555763987051217</v>
      </c>
      <c r="K201">
        <v>13</v>
      </c>
      <c r="L201">
        <v>11.485530145800967</v>
      </c>
      <c r="M201">
        <v>12.816684835832277</v>
      </c>
      <c r="N201">
        <v>42623</v>
      </c>
      <c r="O201">
        <v>49103</v>
      </c>
      <c r="P201" s="114">
        <v>1.0108232289880272</v>
      </c>
      <c r="Q201">
        <v>49634.453012999104</v>
      </c>
      <c r="R201">
        <v>40</v>
      </c>
      <c r="S201">
        <v>40</v>
      </c>
      <c r="T201">
        <v>8.0122417777190194</v>
      </c>
      <c r="U201">
        <v>12</v>
      </c>
      <c r="V201">
        <v>11.54669269593991</v>
      </c>
      <c r="W201">
        <v>12.943112764912875</v>
      </c>
      <c r="X201">
        <v>42846</v>
      </c>
      <c r="Y201">
        <v>49363</v>
      </c>
      <c r="Z201" s="114">
        <v>1.0620728684061744</v>
      </c>
      <c r="AA201">
        <v>52427.103003133983</v>
      </c>
      <c r="AB201" s="114"/>
    </row>
    <row r="202" spans="8:28" x14ac:dyDescent="0.2">
      <c r="H202">
        <v>41</v>
      </c>
      <c r="I202">
        <v>41</v>
      </c>
      <c r="J202">
        <v>7.5299684285747848</v>
      </c>
      <c r="K202">
        <v>13</v>
      </c>
      <c r="L202">
        <v>11.528488980949813</v>
      </c>
      <c r="M202">
        <v>12.863541644716747</v>
      </c>
      <c r="N202">
        <v>42868</v>
      </c>
      <c r="O202">
        <v>49387</v>
      </c>
      <c r="P202" s="114">
        <v>1.008102001291542</v>
      </c>
      <c r="Q202">
        <v>49787.133537785383</v>
      </c>
      <c r="R202">
        <v>41</v>
      </c>
      <c r="S202">
        <v>41</v>
      </c>
      <c r="T202">
        <v>8.0245010701225148</v>
      </c>
      <c r="U202">
        <v>12</v>
      </c>
      <c r="V202">
        <v>11.478150134866491</v>
      </c>
      <c r="W202">
        <v>12.875255039760933</v>
      </c>
      <c r="X202">
        <v>43094</v>
      </c>
      <c r="Y202">
        <v>49638</v>
      </c>
      <c r="Z202" s="114">
        <v>1.0630955307168262</v>
      </c>
      <c r="AA202">
        <v>52769.935953721819</v>
      </c>
      <c r="AB202" s="114"/>
    </row>
    <row r="203" spans="8:28" x14ac:dyDescent="0.2">
      <c r="H203">
        <v>42</v>
      </c>
      <c r="I203">
        <v>42</v>
      </c>
      <c r="J203">
        <v>7.4880384292846713</v>
      </c>
      <c r="K203">
        <v>13</v>
      </c>
      <c r="L203">
        <v>11.597075298512364</v>
      </c>
      <c r="M203">
        <v>12.91536524474914</v>
      </c>
      <c r="N203">
        <v>42944</v>
      </c>
      <c r="O203">
        <v>49456</v>
      </c>
      <c r="P203" s="114">
        <v>1.0035880510890942</v>
      </c>
      <c r="Q203">
        <v>49633.450654662243</v>
      </c>
      <c r="R203">
        <v>42</v>
      </c>
      <c r="S203">
        <v>42</v>
      </c>
      <c r="T203">
        <v>8.1065702081334337</v>
      </c>
      <c r="U203">
        <v>12</v>
      </c>
      <c r="V203">
        <v>11.510087493937817</v>
      </c>
      <c r="W203">
        <v>12.916420728197236</v>
      </c>
      <c r="X203">
        <v>42709</v>
      </c>
      <c r="Y203">
        <v>49198</v>
      </c>
      <c r="Z203" s="114">
        <v>1.0727923813927112</v>
      </c>
      <c r="AA203">
        <v>52779.239579758607</v>
      </c>
      <c r="AB203" s="114"/>
    </row>
    <row r="204" spans="8:28" x14ac:dyDescent="0.2">
      <c r="H204">
        <v>43</v>
      </c>
      <c r="I204">
        <v>43</v>
      </c>
      <c r="J204">
        <v>7.5137917714758196</v>
      </c>
      <c r="K204">
        <v>13</v>
      </c>
      <c r="L204">
        <v>11.552691720478563</v>
      </c>
      <c r="M204">
        <v>12.880142961851517</v>
      </c>
      <c r="N204">
        <v>42793</v>
      </c>
      <c r="O204">
        <v>49307</v>
      </c>
      <c r="P204" s="114">
        <v>1.0063466732567075</v>
      </c>
      <c r="Q204">
        <v>49619.935418268476</v>
      </c>
      <c r="R204">
        <v>43</v>
      </c>
      <c r="S204">
        <v>43</v>
      </c>
      <c r="T204">
        <v>8.0720871939368841</v>
      </c>
      <c r="U204">
        <v>12</v>
      </c>
      <c r="V204">
        <v>11.481684828869927</v>
      </c>
      <c r="W204">
        <v>12.8855616310474</v>
      </c>
      <c r="X204">
        <v>42907</v>
      </c>
      <c r="Y204">
        <v>49411</v>
      </c>
      <c r="Z204" s="114">
        <v>1.0686107876075628</v>
      </c>
      <c r="AA204">
        <v>52801.127626477282</v>
      </c>
      <c r="AB204" s="114"/>
    </row>
    <row r="205" spans="8:28" x14ac:dyDescent="0.2">
      <c r="H205">
        <v>44</v>
      </c>
      <c r="I205">
        <v>44</v>
      </c>
      <c r="J205">
        <v>7.4849805220097432</v>
      </c>
      <c r="K205">
        <v>13</v>
      </c>
      <c r="L205">
        <v>11.547349156277559</v>
      </c>
      <c r="M205">
        <v>12.87664353772306</v>
      </c>
      <c r="N205">
        <v>42883</v>
      </c>
      <c r="O205">
        <v>49394</v>
      </c>
      <c r="P205" s="114">
        <v>1.0032362435326674</v>
      </c>
      <c r="Q205">
        <v>49553.851013052568</v>
      </c>
      <c r="R205">
        <v>44</v>
      </c>
      <c r="S205">
        <v>44</v>
      </c>
      <c r="T205">
        <v>8.0286985511791809</v>
      </c>
      <c r="U205">
        <v>12</v>
      </c>
      <c r="V205">
        <v>11.555193410056539</v>
      </c>
      <c r="W205">
        <v>12.952233905362812</v>
      </c>
      <c r="X205">
        <v>42909</v>
      </c>
      <c r="Y205">
        <v>49420</v>
      </c>
      <c r="Z205" s="114">
        <v>1.064018591254148</v>
      </c>
      <c r="AA205">
        <v>52583.798779779994</v>
      </c>
      <c r="AB205" s="114"/>
    </row>
    <row r="206" spans="8:28" x14ac:dyDescent="0.2">
      <c r="H206">
        <v>45</v>
      </c>
      <c r="I206">
        <v>45</v>
      </c>
      <c r="J206">
        <v>7.6593596985430334</v>
      </c>
      <c r="K206">
        <v>13</v>
      </c>
      <c r="L206">
        <v>11.53675919661395</v>
      </c>
      <c r="M206">
        <v>12.888783915800053</v>
      </c>
      <c r="N206">
        <v>42739</v>
      </c>
      <c r="O206">
        <v>49214</v>
      </c>
      <c r="P206" s="114">
        <v>1.0222483703603034</v>
      </c>
      <c r="Q206">
        <v>50308.931298911964</v>
      </c>
      <c r="R206">
        <v>45</v>
      </c>
      <c r="S206">
        <v>45</v>
      </c>
      <c r="T206">
        <v>8.110518658453735</v>
      </c>
      <c r="U206">
        <v>12</v>
      </c>
      <c r="V206">
        <v>11.446578766265313</v>
      </c>
      <c r="W206">
        <v>12.871063870881517</v>
      </c>
      <c r="X206">
        <v>42674</v>
      </c>
      <c r="Y206">
        <v>49163</v>
      </c>
      <c r="Z206" s="114">
        <v>1.0728315057015567</v>
      </c>
      <c r="AA206">
        <v>52743.615314805633</v>
      </c>
      <c r="AB206" s="114"/>
    </row>
    <row r="207" spans="8:28" x14ac:dyDescent="0.2">
      <c r="H207">
        <v>46</v>
      </c>
      <c r="I207">
        <v>46</v>
      </c>
      <c r="J207">
        <v>7.5968032233892924</v>
      </c>
      <c r="K207">
        <v>13</v>
      </c>
      <c r="L207">
        <v>11.499166439175703</v>
      </c>
      <c r="M207">
        <v>12.848844187811725</v>
      </c>
      <c r="N207">
        <v>42944</v>
      </c>
      <c r="O207">
        <v>49455</v>
      </c>
      <c r="P207" s="114">
        <v>1.0153235780691889</v>
      </c>
      <c r="Q207">
        <v>50212.827553411735</v>
      </c>
      <c r="R207">
        <v>46</v>
      </c>
      <c r="S207">
        <v>46</v>
      </c>
      <c r="T207">
        <v>8.1211860750185938</v>
      </c>
      <c r="U207">
        <v>12</v>
      </c>
      <c r="V207">
        <v>11.477935622028864</v>
      </c>
      <c r="W207">
        <v>12.891261997604374</v>
      </c>
      <c r="X207">
        <v>42882</v>
      </c>
      <c r="Y207">
        <v>49383</v>
      </c>
      <c r="Z207" s="114">
        <v>1.0742858992284623</v>
      </c>
      <c r="AA207">
        <v>53051.460561599153</v>
      </c>
      <c r="AB207" s="114"/>
    </row>
    <row r="208" spans="8:28" x14ac:dyDescent="0.2">
      <c r="H208">
        <v>47</v>
      </c>
      <c r="I208">
        <v>47</v>
      </c>
      <c r="J208">
        <v>7.5940791247758321</v>
      </c>
      <c r="K208">
        <v>13</v>
      </c>
      <c r="L208">
        <v>11.481085869238449</v>
      </c>
      <c r="M208">
        <v>12.821250369641916</v>
      </c>
      <c r="N208">
        <v>42934</v>
      </c>
      <c r="O208">
        <v>49452</v>
      </c>
      <c r="P208" s="114">
        <v>1.0150092234810149</v>
      </c>
      <c r="Q208">
        <v>50194.236119583147</v>
      </c>
      <c r="R208">
        <v>47</v>
      </c>
      <c r="S208">
        <v>47</v>
      </c>
      <c r="T208">
        <v>8.051667696773702</v>
      </c>
      <c r="U208">
        <v>12</v>
      </c>
      <c r="V208">
        <v>11.469286536466054</v>
      </c>
      <c r="W208">
        <v>12.874750967447262</v>
      </c>
      <c r="X208">
        <v>42802</v>
      </c>
      <c r="Y208">
        <v>49311</v>
      </c>
      <c r="Z208" s="114">
        <v>1.0661735804155124</v>
      </c>
      <c r="AA208">
        <v>52574.085423869328</v>
      </c>
      <c r="AB208" s="114"/>
    </row>
    <row r="209" spans="8:28" x14ac:dyDescent="0.2">
      <c r="H209">
        <v>48</v>
      </c>
      <c r="I209">
        <v>48</v>
      </c>
      <c r="J209">
        <v>7.6601256834138542</v>
      </c>
      <c r="K209">
        <v>13</v>
      </c>
      <c r="L209">
        <v>11.570041976796979</v>
      </c>
      <c r="M209">
        <v>12.934011764333631</v>
      </c>
      <c r="N209">
        <v>42925</v>
      </c>
      <c r="O209">
        <v>49436</v>
      </c>
      <c r="P209" s="114">
        <v>1.0223950994289563</v>
      </c>
      <c r="Q209">
        <v>50543.124135369886</v>
      </c>
      <c r="R209">
        <v>48</v>
      </c>
      <c r="S209">
        <v>48</v>
      </c>
      <c r="T209">
        <v>8.0363267934173699</v>
      </c>
      <c r="U209">
        <v>12</v>
      </c>
      <c r="V209">
        <v>11.482743120251317</v>
      </c>
      <c r="W209">
        <v>12.880337280615965</v>
      </c>
      <c r="X209">
        <v>43010</v>
      </c>
      <c r="Y209">
        <v>49526</v>
      </c>
      <c r="Z209" s="114">
        <v>1.0644981923800547</v>
      </c>
      <c r="AA209">
        <v>52720.337475814595</v>
      </c>
      <c r="AB209" s="114"/>
    </row>
    <row r="210" spans="8:28" x14ac:dyDescent="0.2">
      <c r="H210">
        <v>49</v>
      </c>
      <c r="I210">
        <v>49</v>
      </c>
      <c r="J210">
        <v>7.4829296021974079</v>
      </c>
      <c r="K210">
        <v>13</v>
      </c>
      <c r="L210">
        <v>11.519985017934562</v>
      </c>
      <c r="M210">
        <v>12.844917499992459</v>
      </c>
      <c r="N210">
        <v>42646</v>
      </c>
      <c r="O210">
        <v>49148</v>
      </c>
      <c r="P210" s="114">
        <v>1.003018609892212</v>
      </c>
      <c r="Q210">
        <v>49296.358638982434</v>
      </c>
      <c r="R210">
        <v>49</v>
      </c>
      <c r="S210">
        <v>49</v>
      </c>
      <c r="T210">
        <v>8.0376828441813828</v>
      </c>
      <c r="U210">
        <v>12</v>
      </c>
      <c r="V210">
        <v>11.497174123234734</v>
      </c>
      <c r="W210">
        <v>12.904000351551197</v>
      </c>
      <c r="X210">
        <v>43036</v>
      </c>
      <c r="Y210">
        <v>49550</v>
      </c>
      <c r="Z210" s="114">
        <v>1.0647321287015408</v>
      </c>
      <c r="AA210">
        <v>52757.47697716135</v>
      </c>
      <c r="AB210" s="114"/>
    </row>
    <row r="211" spans="8:28" x14ac:dyDescent="0.2">
      <c r="H211">
        <v>50</v>
      </c>
      <c r="I211">
        <v>50</v>
      </c>
      <c r="J211">
        <v>7.5857367555948407</v>
      </c>
      <c r="K211">
        <v>13</v>
      </c>
      <c r="L211">
        <v>11.556581397880402</v>
      </c>
      <c r="M211">
        <v>12.893224910680626</v>
      </c>
      <c r="N211">
        <v>42506</v>
      </c>
      <c r="O211">
        <v>48967</v>
      </c>
      <c r="P211" s="114">
        <v>1.0141894831398393</v>
      </c>
      <c r="Q211">
        <v>49661.816420908508</v>
      </c>
      <c r="R211">
        <v>50</v>
      </c>
      <c r="S211">
        <v>50</v>
      </c>
      <c r="T211">
        <v>8.1641675084542555</v>
      </c>
      <c r="U211">
        <v>12</v>
      </c>
      <c r="V211">
        <v>11.479442317863551</v>
      </c>
      <c r="W211">
        <v>12.895843453842428</v>
      </c>
      <c r="X211">
        <v>42578</v>
      </c>
      <c r="Y211">
        <v>49061</v>
      </c>
      <c r="Z211" s="114">
        <v>1.0792899530169346</v>
      </c>
      <c r="AA211">
        <v>52951.044384963832</v>
      </c>
      <c r="AB211" s="114"/>
    </row>
    <row r="212" spans="8:28" x14ac:dyDescent="0.2">
      <c r="H212">
        <v>51</v>
      </c>
      <c r="I212">
        <v>51</v>
      </c>
      <c r="J212">
        <v>7.5606574750766153</v>
      </c>
      <c r="K212">
        <v>13</v>
      </c>
      <c r="L212">
        <v>11.4781679436621</v>
      </c>
      <c r="M212">
        <v>12.814612395241694</v>
      </c>
      <c r="N212">
        <v>42681</v>
      </c>
      <c r="O212">
        <v>49166</v>
      </c>
      <c r="P212" s="114">
        <v>1.011378525758388</v>
      </c>
      <c r="Q212">
        <v>49725.436597436907</v>
      </c>
      <c r="R212">
        <v>51</v>
      </c>
      <c r="S212">
        <v>51</v>
      </c>
      <c r="T212">
        <v>8.1315546396753859</v>
      </c>
      <c r="U212">
        <v>12</v>
      </c>
      <c r="V212">
        <v>11.446738027003191</v>
      </c>
      <c r="W212">
        <v>12.865663269931005</v>
      </c>
      <c r="X212">
        <v>42729</v>
      </c>
      <c r="Y212">
        <v>49210</v>
      </c>
      <c r="Z212" s="114">
        <v>1.0752675833598855</v>
      </c>
      <c r="AA212">
        <v>52913.917777139963</v>
      </c>
      <c r="AB212" s="114"/>
    </row>
    <row r="213" spans="8:28" x14ac:dyDescent="0.2">
      <c r="H213">
        <v>52</v>
      </c>
      <c r="I213">
        <v>52</v>
      </c>
      <c r="J213">
        <v>7.6246900445074317</v>
      </c>
      <c r="K213">
        <v>13</v>
      </c>
      <c r="L213">
        <v>11.530155403020284</v>
      </c>
      <c r="M213">
        <v>12.876520717426512</v>
      </c>
      <c r="N213">
        <v>42736</v>
      </c>
      <c r="O213">
        <v>49233</v>
      </c>
      <c r="P213" s="114">
        <v>1.0184208502355596</v>
      </c>
      <c r="Q213">
        <v>50139.913719647302</v>
      </c>
      <c r="R213">
        <v>52</v>
      </c>
      <c r="S213">
        <v>52</v>
      </c>
      <c r="T213">
        <v>8.0917055968090512</v>
      </c>
      <c r="U213">
        <v>12</v>
      </c>
      <c r="V213">
        <v>11.51154565184566</v>
      </c>
      <c r="W213">
        <v>12.925827413622986</v>
      </c>
      <c r="X213">
        <v>42672</v>
      </c>
      <c r="Y213">
        <v>49152</v>
      </c>
      <c r="Z213" s="114">
        <v>1.0710765212930535</v>
      </c>
      <c r="AA213">
        <v>52645.553174596163</v>
      </c>
      <c r="AB213" s="114"/>
    </row>
    <row r="214" spans="8:28" x14ac:dyDescent="0.2">
      <c r="H214">
        <v>53</v>
      </c>
      <c r="I214">
        <v>53</v>
      </c>
      <c r="J214">
        <v>7.5848345221951607</v>
      </c>
      <c r="K214">
        <v>13</v>
      </c>
      <c r="L214">
        <v>11.514834583314453</v>
      </c>
      <c r="M214">
        <v>12.845156848284983</v>
      </c>
      <c r="N214">
        <v>42566</v>
      </c>
      <c r="O214">
        <v>49030</v>
      </c>
      <c r="P214" s="114">
        <v>1.0140339327904042</v>
      </c>
      <c r="Q214">
        <v>49718.08372471352</v>
      </c>
      <c r="R214">
        <v>53</v>
      </c>
      <c r="S214">
        <v>53</v>
      </c>
      <c r="T214">
        <v>8.1084878637372793</v>
      </c>
      <c r="U214">
        <v>12</v>
      </c>
      <c r="V214">
        <v>11.450027846537211</v>
      </c>
      <c r="W214">
        <v>12.86528189580106</v>
      </c>
      <c r="X214">
        <v>42636</v>
      </c>
      <c r="Y214">
        <v>49109</v>
      </c>
      <c r="Z214" s="114">
        <v>1.0726245294358843</v>
      </c>
      <c r="AA214">
        <v>52675.518016066839</v>
      </c>
      <c r="AB214" s="114"/>
    </row>
    <row r="215" spans="8:28" x14ac:dyDescent="0.2">
      <c r="H215">
        <v>54</v>
      </c>
      <c r="I215">
        <v>54</v>
      </c>
      <c r="J215">
        <v>7.4163046705921554</v>
      </c>
      <c r="K215">
        <v>13</v>
      </c>
      <c r="L215">
        <v>11.548320386035547</v>
      </c>
      <c r="M215">
        <v>12.859843197244908</v>
      </c>
      <c r="N215">
        <v>43095</v>
      </c>
      <c r="O215">
        <v>49624</v>
      </c>
      <c r="P215" s="114">
        <v>0.99586629835632812</v>
      </c>
      <c r="Q215">
        <v>49418.869189634424</v>
      </c>
      <c r="R215">
        <v>54</v>
      </c>
      <c r="S215">
        <v>54</v>
      </c>
      <c r="T215">
        <v>8.0538795067323541</v>
      </c>
      <c r="U215">
        <v>12</v>
      </c>
      <c r="V215">
        <v>11.528187386342157</v>
      </c>
      <c r="W215">
        <v>12.921401487730954</v>
      </c>
      <c r="X215">
        <v>42575</v>
      </c>
      <c r="Y215">
        <v>49062</v>
      </c>
      <c r="Z215" s="114">
        <v>1.0667783746823225</v>
      </c>
      <c r="AA215">
        <v>52338.280618664103</v>
      </c>
      <c r="AB215" s="114"/>
    </row>
    <row r="216" spans="8:28" x14ac:dyDescent="0.2">
      <c r="H216">
        <v>55</v>
      </c>
      <c r="I216">
        <v>55</v>
      </c>
      <c r="J216">
        <v>7.490861743832844</v>
      </c>
      <c r="K216">
        <v>13</v>
      </c>
      <c r="L216">
        <v>11.576556913122385</v>
      </c>
      <c r="M216">
        <v>12.892754702266496</v>
      </c>
      <c r="N216">
        <v>42805</v>
      </c>
      <c r="O216">
        <v>49317</v>
      </c>
      <c r="P216" s="114">
        <v>1.0038876876324689</v>
      </c>
      <c r="Q216">
        <v>49508.729090970475</v>
      </c>
      <c r="R216">
        <v>55</v>
      </c>
      <c r="S216">
        <v>55</v>
      </c>
      <c r="T216">
        <v>8.0309944040256589</v>
      </c>
      <c r="U216">
        <v>12</v>
      </c>
      <c r="V216">
        <v>11.508504685950788</v>
      </c>
      <c r="W216">
        <v>12.907337336985204</v>
      </c>
      <c r="X216">
        <v>42900</v>
      </c>
      <c r="Y216">
        <v>49419</v>
      </c>
      <c r="Z216" s="114">
        <v>1.0640211440941636</v>
      </c>
      <c r="AA216">
        <v>52582.860919989471</v>
      </c>
      <c r="AB216" s="114"/>
    </row>
    <row r="217" spans="8:28" x14ac:dyDescent="0.2">
      <c r="H217">
        <v>56</v>
      </c>
      <c r="I217">
        <v>56</v>
      </c>
      <c r="J217">
        <v>7.5246866661091483</v>
      </c>
      <c r="K217">
        <v>13</v>
      </c>
      <c r="L217">
        <v>11.498741514448694</v>
      </c>
      <c r="M217">
        <v>12.827301842466069</v>
      </c>
      <c r="N217">
        <v>42810</v>
      </c>
      <c r="O217">
        <v>49323</v>
      </c>
      <c r="P217" s="114">
        <v>1.0075056099595354</v>
      </c>
      <c r="Q217">
        <v>49693.199200034171</v>
      </c>
      <c r="R217">
        <v>56</v>
      </c>
      <c r="S217">
        <v>56</v>
      </c>
      <c r="T217">
        <v>8.1112239851119696</v>
      </c>
      <c r="U217">
        <v>12</v>
      </c>
      <c r="V217">
        <v>11.487332185702023</v>
      </c>
      <c r="W217">
        <v>12.901886988796813</v>
      </c>
      <c r="X217">
        <v>42886</v>
      </c>
      <c r="Y217">
        <v>49381</v>
      </c>
      <c r="Z217" s="114">
        <v>1.0731754159725744</v>
      </c>
      <c r="AA217">
        <v>52994.475216141691</v>
      </c>
      <c r="AB217" s="114"/>
    </row>
    <row r="218" spans="8:28" x14ac:dyDescent="0.2">
      <c r="H218">
        <v>57</v>
      </c>
      <c r="I218">
        <v>57</v>
      </c>
      <c r="J218">
        <v>7.5618955770500929</v>
      </c>
      <c r="K218">
        <v>13</v>
      </c>
      <c r="L218">
        <v>11.528007222850951</v>
      </c>
      <c r="M218">
        <v>12.856228247723593</v>
      </c>
      <c r="N218">
        <v>42772</v>
      </c>
      <c r="O218">
        <v>49266</v>
      </c>
      <c r="P218" s="114">
        <v>1.0115641440784664</v>
      </c>
      <c r="Q218">
        <v>49835.719122169721</v>
      </c>
      <c r="R218">
        <v>57</v>
      </c>
      <c r="S218">
        <v>57</v>
      </c>
      <c r="T218">
        <v>8.071509587279424</v>
      </c>
      <c r="U218">
        <v>12</v>
      </c>
      <c r="V218">
        <v>11.46744493699476</v>
      </c>
      <c r="W218">
        <v>12.875274630436499</v>
      </c>
      <c r="X218">
        <v>42999</v>
      </c>
      <c r="Y218">
        <v>49526</v>
      </c>
      <c r="Z218" s="114">
        <v>1.0684653910342417</v>
      </c>
      <c r="AA218">
        <v>52916.81695636185</v>
      </c>
      <c r="AB218" s="114"/>
    </row>
    <row r="219" spans="8:28" x14ac:dyDescent="0.2">
      <c r="H219">
        <v>58</v>
      </c>
      <c r="I219">
        <v>58</v>
      </c>
      <c r="J219">
        <v>7.4381062165996825</v>
      </c>
      <c r="K219">
        <v>13</v>
      </c>
      <c r="L219">
        <v>11.52331664731391</v>
      </c>
      <c r="M219">
        <v>12.837741005356245</v>
      </c>
      <c r="N219">
        <v>43016</v>
      </c>
      <c r="O219">
        <v>49532</v>
      </c>
      <c r="P219" s="114">
        <v>0.9981950617258506</v>
      </c>
      <c r="Q219">
        <v>49442.597797404829</v>
      </c>
      <c r="R219">
        <v>58</v>
      </c>
      <c r="S219">
        <v>58</v>
      </c>
      <c r="T219">
        <v>8.1732372328989111</v>
      </c>
      <c r="U219">
        <v>12</v>
      </c>
      <c r="V219">
        <v>11.496741767688475</v>
      </c>
      <c r="W219">
        <v>12.921387505298926</v>
      </c>
      <c r="X219">
        <v>42597</v>
      </c>
      <c r="Y219">
        <v>49073</v>
      </c>
      <c r="Z219" s="114">
        <v>1.0804954777010882</v>
      </c>
      <c r="AA219">
        <v>53023.154577225505</v>
      </c>
      <c r="AB219" s="114"/>
    </row>
    <row r="220" spans="8:28" x14ac:dyDescent="0.2">
      <c r="H220">
        <v>59</v>
      </c>
      <c r="I220">
        <v>59</v>
      </c>
      <c r="J220">
        <v>7.6150158251036437</v>
      </c>
      <c r="K220">
        <v>13</v>
      </c>
      <c r="L220">
        <v>11.523120589149254</v>
      </c>
      <c r="M220">
        <v>12.865575901667233</v>
      </c>
      <c r="N220">
        <v>42582</v>
      </c>
      <c r="O220">
        <v>49061</v>
      </c>
      <c r="P220" s="114">
        <v>1.0173549388447494</v>
      </c>
      <c r="Q220">
        <v>49912.450654662243</v>
      </c>
      <c r="R220">
        <v>59</v>
      </c>
      <c r="S220">
        <v>59</v>
      </c>
      <c r="T220">
        <v>8.03516251466705</v>
      </c>
      <c r="U220">
        <v>12</v>
      </c>
      <c r="V220">
        <v>11.536300502687789</v>
      </c>
      <c r="W220">
        <v>12.93388650062456</v>
      </c>
      <c r="X220">
        <v>42948</v>
      </c>
      <c r="Y220">
        <v>49465</v>
      </c>
      <c r="Z220" s="114">
        <v>1.0646708493719947</v>
      </c>
      <c r="AA220">
        <v>52663.94356418572</v>
      </c>
      <c r="AB220" s="114"/>
    </row>
    <row r="221" spans="8:28" x14ac:dyDescent="0.2">
      <c r="H221">
        <v>60</v>
      </c>
      <c r="I221">
        <v>60</v>
      </c>
      <c r="J221">
        <v>7.61426003513479</v>
      </c>
      <c r="K221">
        <v>13</v>
      </c>
      <c r="L221">
        <v>11.598634089877713</v>
      </c>
      <c r="M221">
        <v>12.943999280991617</v>
      </c>
      <c r="N221">
        <v>42426</v>
      </c>
      <c r="O221">
        <v>48900</v>
      </c>
      <c r="P221" s="114">
        <v>1.0173777836601914</v>
      </c>
      <c r="Q221">
        <v>49749.77362098336</v>
      </c>
      <c r="R221">
        <v>60</v>
      </c>
      <c r="S221">
        <v>60</v>
      </c>
      <c r="T221">
        <v>8.0748782515552833</v>
      </c>
      <c r="U221">
        <v>12</v>
      </c>
      <c r="V221">
        <v>11.499439397792219</v>
      </c>
      <c r="W221">
        <v>12.914996708442517</v>
      </c>
      <c r="X221">
        <v>42804</v>
      </c>
      <c r="Y221">
        <v>49305</v>
      </c>
      <c r="Z221" s="114">
        <v>1.0690548295181208</v>
      </c>
      <c r="AA221">
        <v>52709.748369390945</v>
      </c>
      <c r="AB221" s="114"/>
    </row>
    <row r="222" spans="8:28" x14ac:dyDescent="0.2">
      <c r="H222">
        <v>61</v>
      </c>
      <c r="I222">
        <v>61</v>
      </c>
      <c r="J222">
        <v>7.6134683874281794</v>
      </c>
      <c r="K222">
        <v>13</v>
      </c>
      <c r="L222">
        <v>11.480797994688119</v>
      </c>
      <c r="M222">
        <v>12.822689552540435</v>
      </c>
      <c r="N222">
        <v>42780</v>
      </c>
      <c r="O222">
        <v>49265</v>
      </c>
      <c r="P222" s="114">
        <v>1.0171100978688121</v>
      </c>
      <c r="Q222">
        <v>50107.928971507034</v>
      </c>
      <c r="R222">
        <v>61</v>
      </c>
      <c r="S222">
        <v>61</v>
      </c>
      <c r="T222">
        <v>8.0367152940856954</v>
      </c>
      <c r="U222">
        <v>12</v>
      </c>
      <c r="V222">
        <v>11.522754612919487</v>
      </c>
      <c r="W222">
        <v>12.918063946411104</v>
      </c>
      <c r="X222">
        <v>43190</v>
      </c>
      <c r="Y222">
        <v>49719</v>
      </c>
      <c r="Z222" s="114">
        <v>1.0647694759465289</v>
      </c>
      <c r="AA222">
        <v>52939.273574585473</v>
      </c>
      <c r="AB222" s="114"/>
    </row>
    <row r="223" spans="8:28" x14ac:dyDescent="0.2">
      <c r="H223">
        <v>62</v>
      </c>
      <c r="I223">
        <v>62</v>
      </c>
      <c r="J223">
        <v>7.6141479768161879</v>
      </c>
      <c r="K223">
        <v>13</v>
      </c>
      <c r="L223">
        <v>11.471090807758891</v>
      </c>
      <c r="M223">
        <v>12.809643221171203</v>
      </c>
      <c r="N223">
        <v>42842</v>
      </c>
      <c r="O223">
        <v>49341</v>
      </c>
      <c r="P223" s="114">
        <v>1.0171726880297711</v>
      </c>
      <c r="Q223">
        <v>50188.317600076938</v>
      </c>
      <c r="R223">
        <v>62</v>
      </c>
      <c r="S223">
        <v>62</v>
      </c>
      <c r="T223">
        <v>8.0398258359519517</v>
      </c>
      <c r="U223">
        <v>12</v>
      </c>
      <c r="V223">
        <v>11.490597673800462</v>
      </c>
      <c r="W223">
        <v>12.898750960962458</v>
      </c>
      <c r="X223">
        <v>42988</v>
      </c>
      <c r="Y223">
        <v>49504</v>
      </c>
      <c r="Z223" s="114">
        <v>1.0649517152072923</v>
      </c>
      <c r="AA223">
        <v>52719.369709621795</v>
      </c>
      <c r="AB223" s="114"/>
    </row>
    <row r="224" spans="8:28" x14ac:dyDescent="0.2">
      <c r="H224">
        <v>63</v>
      </c>
      <c r="I224">
        <v>63</v>
      </c>
      <c r="J224">
        <v>7.5430315655494073</v>
      </c>
      <c r="K224">
        <v>13</v>
      </c>
      <c r="L224">
        <v>11.575757453574019</v>
      </c>
      <c r="M224">
        <v>12.903410212133334</v>
      </c>
      <c r="N224">
        <v>42717</v>
      </c>
      <c r="O224">
        <v>49214</v>
      </c>
      <c r="P224" s="114">
        <v>1.0095395253937429</v>
      </c>
      <c r="Q224">
        <v>49683.478202727667</v>
      </c>
      <c r="R224">
        <v>63</v>
      </c>
      <c r="S224">
        <v>63</v>
      </c>
      <c r="T224">
        <v>8.0795576695551929</v>
      </c>
      <c r="U224">
        <v>12</v>
      </c>
      <c r="V224">
        <v>11.539693780152703</v>
      </c>
      <c r="W224">
        <v>12.944519301715889</v>
      </c>
      <c r="X224">
        <v>42987</v>
      </c>
      <c r="Y224">
        <v>49514</v>
      </c>
      <c r="Z224" s="114">
        <v>1.0698326622159908</v>
      </c>
      <c r="AA224">
        <v>52971.694436962571</v>
      </c>
      <c r="AB224" s="114"/>
    </row>
    <row r="225" spans="8:28" x14ac:dyDescent="0.2">
      <c r="H225">
        <v>64</v>
      </c>
      <c r="I225">
        <v>64</v>
      </c>
      <c r="J225">
        <v>7.6726359384613252</v>
      </c>
      <c r="K225">
        <v>13</v>
      </c>
      <c r="L225">
        <v>11.520241622475478</v>
      </c>
      <c r="M225">
        <v>12.875722414929838</v>
      </c>
      <c r="N225">
        <v>42804</v>
      </c>
      <c r="O225">
        <v>49310</v>
      </c>
      <c r="P225" s="114">
        <v>1.0236748345917144</v>
      </c>
      <c r="Q225">
        <v>50477.406093717436</v>
      </c>
      <c r="R225">
        <v>64</v>
      </c>
      <c r="S225">
        <v>64</v>
      </c>
      <c r="T225">
        <v>8.0241085827030147</v>
      </c>
      <c r="U225">
        <v>12</v>
      </c>
      <c r="V225">
        <v>11.506707271353426</v>
      </c>
      <c r="W225">
        <v>12.905633441584936</v>
      </c>
      <c r="X225">
        <v>42944</v>
      </c>
      <c r="Y225">
        <v>49451</v>
      </c>
      <c r="Z225" s="114">
        <v>1.0632294614711808</v>
      </c>
      <c r="AA225">
        <v>52577.760099211358</v>
      </c>
      <c r="AB225" s="114"/>
    </row>
    <row r="226" spans="8:28" x14ac:dyDescent="0.2">
      <c r="H226">
        <v>65</v>
      </c>
      <c r="I226">
        <v>65</v>
      </c>
      <c r="J226">
        <v>7.5664525545138472</v>
      </c>
      <c r="K226">
        <v>13</v>
      </c>
      <c r="L226">
        <v>11.519299379546785</v>
      </c>
      <c r="M226">
        <v>12.858567581237645</v>
      </c>
      <c r="N226">
        <v>42802</v>
      </c>
      <c r="O226">
        <v>49308</v>
      </c>
      <c r="P226" s="114">
        <v>1.0120549746701271</v>
      </c>
      <c r="Q226">
        <v>49902.40669103463</v>
      </c>
      <c r="R226">
        <v>65</v>
      </c>
      <c r="S226">
        <v>65</v>
      </c>
      <c r="T226">
        <v>8.009906076628571</v>
      </c>
      <c r="U226">
        <v>12</v>
      </c>
      <c r="V226">
        <v>11.505838370504913</v>
      </c>
      <c r="W226">
        <v>12.896340402567677</v>
      </c>
      <c r="X226">
        <v>42983</v>
      </c>
      <c r="Y226">
        <v>49497</v>
      </c>
      <c r="Z226" s="114">
        <v>1.0615798063154525</v>
      </c>
      <c r="AA226">
        <v>52545.015673195951</v>
      </c>
      <c r="AB226" s="114"/>
    </row>
    <row r="227" spans="8:28" x14ac:dyDescent="0.2">
      <c r="H227">
        <v>66</v>
      </c>
      <c r="I227">
        <v>66</v>
      </c>
      <c r="J227">
        <v>7.5086776299831737</v>
      </c>
      <c r="K227">
        <v>13</v>
      </c>
      <c r="L227">
        <v>11.530093009567025</v>
      </c>
      <c r="M227">
        <v>12.861180779583883</v>
      </c>
      <c r="N227">
        <v>42879</v>
      </c>
      <c r="O227">
        <v>49384</v>
      </c>
      <c r="P227" s="114">
        <v>1.005800641147808</v>
      </c>
      <c r="Q227">
        <v>49670.458862443345</v>
      </c>
      <c r="R227">
        <v>66</v>
      </c>
      <c r="S227">
        <v>66</v>
      </c>
      <c r="T227">
        <v>8.1065588366478369</v>
      </c>
      <c r="U227">
        <v>12</v>
      </c>
      <c r="V227">
        <v>11.487718758576182</v>
      </c>
      <c r="W227">
        <v>12.904055860057991</v>
      </c>
      <c r="X227">
        <v>42639</v>
      </c>
      <c r="Y227">
        <v>49129</v>
      </c>
      <c r="Z227" s="114">
        <v>1.0726494660207004</v>
      </c>
      <c r="AA227">
        <v>52698.195616130994</v>
      </c>
      <c r="AB227" s="114"/>
    </row>
    <row r="228" spans="8:28" x14ac:dyDescent="0.2">
      <c r="H228">
        <v>67</v>
      </c>
      <c r="I228">
        <v>67</v>
      </c>
      <c r="J228">
        <v>7.4786259232441532</v>
      </c>
      <c r="K228">
        <v>13</v>
      </c>
      <c r="L228">
        <v>11.559436759450453</v>
      </c>
      <c r="M228">
        <v>12.885280189525687</v>
      </c>
      <c r="N228">
        <v>42898</v>
      </c>
      <c r="O228">
        <v>49391</v>
      </c>
      <c r="P228" s="114">
        <v>1.0025519363002982</v>
      </c>
      <c r="Q228">
        <v>49517.042685808025</v>
      </c>
      <c r="R228">
        <v>67</v>
      </c>
      <c r="S228">
        <v>67</v>
      </c>
      <c r="T228">
        <v>8.1727445357882686</v>
      </c>
      <c r="U228">
        <v>12</v>
      </c>
      <c r="V228">
        <v>11.405000758141638</v>
      </c>
      <c r="W228">
        <v>12.833770278455891</v>
      </c>
      <c r="X228">
        <v>42611</v>
      </c>
      <c r="Y228">
        <v>49082</v>
      </c>
      <c r="Z228" s="114">
        <v>1.0797650219163679</v>
      </c>
      <c r="AA228">
        <v>52997.02680569917</v>
      </c>
      <c r="AB228" s="114"/>
    </row>
    <row r="229" spans="8:28" x14ac:dyDescent="0.2">
      <c r="H229">
        <v>68</v>
      </c>
      <c r="I229">
        <v>68</v>
      </c>
      <c r="J229">
        <v>7.598968020506236</v>
      </c>
      <c r="K229">
        <v>13</v>
      </c>
      <c r="L229">
        <v>11.545101486915668</v>
      </c>
      <c r="M229">
        <v>12.896352120680083</v>
      </c>
      <c r="N229">
        <v>42613</v>
      </c>
      <c r="O229">
        <v>49094</v>
      </c>
      <c r="P229" s="114">
        <v>1.0156204374469322</v>
      </c>
      <c r="Q229">
        <v>49860.869756019689</v>
      </c>
      <c r="R229">
        <v>68</v>
      </c>
      <c r="S229">
        <v>68</v>
      </c>
      <c r="T229">
        <v>8.0078612735244636</v>
      </c>
      <c r="U229">
        <v>12</v>
      </c>
      <c r="V229">
        <v>11.506314010545756</v>
      </c>
      <c r="W229">
        <v>12.907723805085631</v>
      </c>
      <c r="X229">
        <v>42863</v>
      </c>
      <c r="Y229">
        <v>49379</v>
      </c>
      <c r="Z229" s="114">
        <v>1.0613435959389483</v>
      </c>
      <c r="AA229">
        <v>52408.085423869328</v>
      </c>
      <c r="AB229" s="114"/>
    </row>
    <row r="230" spans="8:28" x14ac:dyDescent="0.2">
      <c r="H230">
        <v>69</v>
      </c>
      <c r="I230">
        <v>69</v>
      </c>
      <c r="J230">
        <v>7.5456546613854591</v>
      </c>
      <c r="K230">
        <v>13</v>
      </c>
      <c r="L230">
        <v>11.543523939654657</v>
      </c>
      <c r="M230">
        <v>12.870333231585407</v>
      </c>
      <c r="N230">
        <v>42897</v>
      </c>
      <c r="O230">
        <v>49411</v>
      </c>
      <c r="P230" s="114">
        <v>1.0098065863160028</v>
      </c>
      <c r="Q230">
        <v>49895.553236460015</v>
      </c>
      <c r="R230">
        <v>69</v>
      </c>
      <c r="S230">
        <v>69</v>
      </c>
      <c r="T230">
        <v>8.0693867376555382</v>
      </c>
      <c r="U230">
        <v>12</v>
      </c>
      <c r="V230">
        <v>11.471057695538697</v>
      </c>
      <c r="W230">
        <v>12.885078775882327</v>
      </c>
      <c r="X230">
        <v>42904</v>
      </c>
      <c r="Y230">
        <v>49413</v>
      </c>
      <c r="Z230" s="114">
        <v>1.0682353707438141</v>
      </c>
      <c r="AA230">
        <v>52784.714374564086</v>
      </c>
      <c r="AB230" s="114"/>
    </row>
    <row r="231" spans="8:28" x14ac:dyDescent="0.2">
      <c r="H231">
        <v>70</v>
      </c>
      <c r="I231">
        <v>70</v>
      </c>
      <c r="J231">
        <v>7.6138222178955273</v>
      </c>
      <c r="K231">
        <v>13</v>
      </c>
      <c r="L231">
        <v>11.563931078957237</v>
      </c>
      <c r="M231">
        <v>12.90998583717575</v>
      </c>
      <c r="N231">
        <v>42679</v>
      </c>
      <c r="O231">
        <v>49162</v>
      </c>
      <c r="P231" s="114">
        <v>1.0172828588479388</v>
      </c>
      <c r="Q231">
        <v>50011.659906682369</v>
      </c>
      <c r="R231">
        <v>70</v>
      </c>
      <c r="S231">
        <v>70</v>
      </c>
      <c r="T231">
        <v>8.0546949393007772</v>
      </c>
      <c r="U231">
        <v>12</v>
      </c>
      <c r="V231">
        <v>11.472329569493464</v>
      </c>
      <c r="W231">
        <v>12.876839863622244</v>
      </c>
      <c r="X231">
        <v>42545</v>
      </c>
      <c r="Y231">
        <v>49009</v>
      </c>
      <c r="Z231" s="114">
        <v>1.0665487110991785</v>
      </c>
      <c r="AA231">
        <v>52270.485782259639</v>
      </c>
      <c r="AB231" s="114"/>
    </row>
    <row r="232" spans="8:28" x14ac:dyDescent="0.2">
      <c r="H232">
        <v>71</v>
      </c>
      <c r="I232">
        <v>71</v>
      </c>
      <c r="J232">
        <v>7.6543746560713721</v>
      </c>
      <c r="K232">
        <v>13</v>
      </c>
      <c r="L232">
        <v>11.565019565905137</v>
      </c>
      <c r="M232">
        <v>12.9302183514371</v>
      </c>
      <c r="N232">
        <v>42636</v>
      </c>
      <c r="O232">
        <v>49112</v>
      </c>
      <c r="P232" s="114">
        <v>1.0217441095204414</v>
      </c>
      <c r="Q232">
        <v>50179.896706767911</v>
      </c>
      <c r="R232">
        <v>71</v>
      </c>
      <c r="S232">
        <v>71</v>
      </c>
      <c r="T232">
        <v>7.9606484353778928</v>
      </c>
      <c r="U232">
        <v>12</v>
      </c>
      <c r="V232">
        <v>11.550782532054914</v>
      </c>
      <c r="W232">
        <v>12.93019591119968</v>
      </c>
      <c r="X232">
        <v>43069</v>
      </c>
      <c r="Y232">
        <v>49595</v>
      </c>
      <c r="Z232" s="114">
        <v>1.0561622499223646</v>
      </c>
      <c r="AA232">
        <v>52380.366784899677</v>
      </c>
      <c r="AB232" s="114"/>
    </row>
    <row r="233" spans="8:28" x14ac:dyDescent="0.2">
      <c r="H233">
        <v>72</v>
      </c>
      <c r="I233">
        <v>72</v>
      </c>
      <c r="J233">
        <v>7.5061195557176719</v>
      </c>
      <c r="K233">
        <v>13</v>
      </c>
      <c r="L233">
        <v>11.575352621985271</v>
      </c>
      <c r="M233">
        <v>12.907870659694252</v>
      </c>
      <c r="N233">
        <v>42832</v>
      </c>
      <c r="O233">
        <v>49322</v>
      </c>
      <c r="P233" s="114">
        <v>1.0055367407525309</v>
      </c>
      <c r="Q233">
        <v>49595.083127396327</v>
      </c>
      <c r="R233">
        <v>72</v>
      </c>
      <c r="S233">
        <v>72</v>
      </c>
      <c r="T233">
        <v>8.053026426817933</v>
      </c>
      <c r="U233">
        <v>12</v>
      </c>
      <c r="V233">
        <v>11.509897977470921</v>
      </c>
      <c r="W233">
        <v>12.913004397099989</v>
      </c>
      <c r="X233">
        <v>42900</v>
      </c>
      <c r="Y233">
        <v>49416</v>
      </c>
      <c r="Z233" s="114">
        <v>1.0665817513338209</v>
      </c>
      <c r="AA233">
        <v>52706.203823912096</v>
      </c>
      <c r="AB233" s="114"/>
    </row>
    <row r="234" spans="8:28" x14ac:dyDescent="0.2">
      <c r="H234">
        <v>73</v>
      </c>
      <c r="I234">
        <v>73</v>
      </c>
      <c r="J234">
        <v>7.5863114212041616</v>
      </c>
      <c r="K234">
        <v>13</v>
      </c>
      <c r="L234">
        <v>11.515777533491576</v>
      </c>
      <c r="M234">
        <v>12.855143634845209</v>
      </c>
      <c r="N234">
        <v>42966</v>
      </c>
      <c r="O234">
        <v>49477</v>
      </c>
      <c r="P234" s="114">
        <v>1.0141942610646224</v>
      </c>
      <c r="Q234">
        <v>50179.289454694328</v>
      </c>
      <c r="R234">
        <v>73</v>
      </c>
      <c r="S234">
        <v>73</v>
      </c>
      <c r="T234">
        <v>8.0883492545089197</v>
      </c>
      <c r="U234">
        <v>12</v>
      </c>
      <c r="V234">
        <v>11.518500855322577</v>
      </c>
      <c r="W234">
        <v>12.925871533026667</v>
      </c>
      <c r="X234">
        <v>42998</v>
      </c>
      <c r="Y234">
        <v>49512</v>
      </c>
      <c r="Z234" s="114">
        <v>1.0707256364048161</v>
      </c>
      <c r="AA234">
        <v>53013.76770967526</v>
      </c>
      <c r="AB234" s="114"/>
    </row>
    <row r="235" spans="8:28" x14ac:dyDescent="0.2">
      <c r="H235">
        <v>74</v>
      </c>
      <c r="I235">
        <v>74</v>
      </c>
      <c r="J235">
        <v>7.5604394133668373</v>
      </c>
      <c r="K235">
        <v>13</v>
      </c>
      <c r="L235">
        <v>11.537824647573592</v>
      </c>
      <c r="M235">
        <v>12.863722209621807</v>
      </c>
      <c r="N235">
        <v>42915</v>
      </c>
      <c r="O235">
        <v>49428</v>
      </c>
      <c r="P235" s="114">
        <v>1.0114079135983023</v>
      </c>
      <c r="Q235">
        <v>49991.870353336883</v>
      </c>
      <c r="R235">
        <v>74</v>
      </c>
      <c r="S235">
        <v>74</v>
      </c>
      <c r="T235">
        <v>8.1238174179038012</v>
      </c>
      <c r="U235">
        <v>12</v>
      </c>
      <c r="V235">
        <v>11.47769213549633</v>
      </c>
      <c r="W235">
        <v>12.894814198455528</v>
      </c>
      <c r="X235">
        <v>42712</v>
      </c>
      <c r="Y235">
        <v>49205</v>
      </c>
      <c r="Z235" s="114">
        <v>1.0745768709605898</v>
      </c>
      <c r="AA235">
        <v>52874.554935615823</v>
      </c>
      <c r="AB235" s="114"/>
    </row>
    <row r="236" spans="8:28" x14ac:dyDescent="0.2">
      <c r="H236">
        <v>75</v>
      </c>
      <c r="I236">
        <v>75</v>
      </c>
      <c r="J236">
        <v>7.5046795453088677</v>
      </c>
      <c r="K236">
        <v>13</v>
      </c>
      <c r="L236">
        <v>11.619410158282303</v>
      </c>
      <c r="M236">
        <v>12.953619806171728</v>
      </c>
      <c r="N236">
        <v>42459</v>
      </c>
      <c r="O236">
        <v>48932</v>
      </c>
      <c r="P236" s="114">
        <v>1.0054024515369544</v>
      </c>
      <c r="Q236">
        <v>49196.352758606256</v>
      </c>
      <c r="R236">
        <v>75</v>
      </c>
      <c r="S236">
        <v>75</v>
      </c>
      <c r="T236">
        <v>8.1169322512991258</v>
      </c>
      <c r="U236">
        <v>12</v>
      </c>
      <c r="V236">
        <v>11.466592762316182</v>
      </c>
      <c r="W236">
        <v>12.876606960778423</v>
      </c>
      <c r="X236">
        <v>42487</v>
      </c>
      <c r="Y236">
        <v>48960</v>
      </c>
      <c r="Z236" s="114">
        <v>1.0737132560999472</v>
      </c>
      <c r="AA236">
        <v>52569.001018653413</v>
      </c>
      <c r="AB236" s="114"/>
    </row>
    <row r="237" spans="8:28" x14ac:dyDescent="0.2">
      <c r="H237">
        <v>76</v>
      </c>
      <c r="I237">
        <v>76</v>
      </c>
      <c r="J237">
        <v>7.458054009687376</v>
      </c>
      <c r="K237">
        <v>13</v>
      </c>
      <c r="L237">
        <v>11.473788369329549</v>
      </c>
      <c r="M237">
        <v>12.80453656155805</v>
      </c>
      <c r="N237">
        <v>42856</v>
      </c>
      <c r="O237">
        <v>49362</v>
      </c>
      <c r="P237" s="114">
        <v>1.0003349283350196</v>
      </c>
      <c r="Q237">
        <v>49378.532732473235</v>
      </c>
      <c r="R237">
        <v>76</v>
      </c>
      <c r="S237">
        <v>76</v>
      </c>
      <c r="T237">
        <v>8.1337652970294485</v>
      </c>
      <c r="U237">
        <v>12</v>
      </c>
      <c r="V237">
        <v>11.464985027964181</v>
      </c>
      <c r="W237">
        <v>12.876143174725087</v>
      </c>
      <c r="X237">
        <v>42362</v>
      </c>
      <c r="Y237">
        <v>48816</v>
      </c>
      <c r="Z237" s="114">
        <v>1.075649813568897</v>
      </c>
      <c r="AA237">
        <v>52508.921299179281</v>
      </c>
      <c r="AB237" s="114"/>
    </row>
    <row r="238" spans="8:28" x14ac:dyDescent="0.2">
      <c r="H238">
        <v>77</v>
      </c>
      <c r="I238">
        <v>77</v>
      </c>
      <c r="J238">
        <v>7.4629551333646793</v>
      </c>
      <c r="K238">
        <v>13</v>
      </c>
      <c r="L238">
        <v>11.597817759948555</v>
      </c>
      <c r="M238">
        <v>12.923411821976982</v>
      </c>
      <c r="N238">
        <v>42896</v>
      </c>
      <c r="O238">
        <v>49398</v>
      </c>
      <c r="P238" s="114">
        <v>1.000875355385338</v>
      </c>
      <c r="Q238">
        <v>49441.240805324931</v>
      </c>
      <c r="R238">
        <v>77</v>
      </c>
      <c r="S238">
        <v>77</v>
      </c>
      <c r="T238">
        <v>8.0770836147984859</v>
      </c>
      <c r="U238">
        <v>12</v>
      </c>
      <c r="V238">
        <v>11.482613820602847</v>
      </c>
      <c r="W238">
        <v>12.890513132111368</v>
      </c>
      <c r="X238">
        <v>42836</v>
      </c>
      <c r="Y238">
        <v>49333</v>
      </c>
      <c r="Z238" s="114">
        <v>1.0691966914588049</v>
      </c>
      <c r="AA238">
        <v>52746.680379737227</v>
      </c>
      <c r="AB238" s="114"/>
    </row>
    <row r="239" spans="8:28" x14ac:dyDescent="0.2">
      <c r="H239">
        <v>78</v>
      </c>
      <c r="I239">
        <v>78</v>
      </c>
      <c r="J239">
        <v>7.5452672990705238</v>
      </c>
      <c r="K239">
        <v>13</v>
      </c>
      <c r="L239">
        <v>11.518406860581953</v>
      </c>
      <c r="M239">
        <v>12.841834847792718</v>
      </c>
      <c r="N239">
        <v>42648</v>
      </c>
      <c r="O239">
        <v>49120</v>
      </c>
      <c r="P239" s="114">
        <v>1.0097419129412148</v>
      </c>
      <c r="Q239">
        <v>49598.522763672474</v>
      </c>
      <c r="R239">
        <v>78</v>
      </c>
      <c r="S239">
        <v>78</v>
      </c>
      <c r="T239">
        <v>8.0544272490147719</v>
      </c>
      <c r="U239">
        <v>12</v>
      </c>
      <c r="V239">
        <v>11.5421402163437</v>
      </c>
      <c r="W239">
        <v>12.942432338860067</v>
      </c>
      <c r="X239">
        <v>42622</v>
      </c>
      <c r="Y239">
        <v>49099</v>
      </c>
      <c r="Z239" s="114">
        <v>1.0669317815716457</v>
      </c>
      <c r="AA239">
        <v>52385.283543386227</v>
      </c>
      <c r="AB239" s="114"/>
    </row>
    <row r="240" spans="8:28" x14ac:dyDescent="0.2">
      <c r="H240">
        <v>79</v>
      </c>
      <c r="I240">
        <v>79</v>
      </c>
      <c r="J240">
        <v>7.4680407727770515</v>
      </c>
      <c r="K240">
        <v>13</v>
      </c>
      <c r="L240">
        <v>11.498022237638045</v>
      </c>
      <c r="M240">
        <v>12.817925960243132</v>
      </c>
      <c r="N240">
        <v>42977</v>
      </c>
      <c r="O240">
        <v>49479</v>
      </c>
      <c r="P240" s="114">
        <v>1.00139888873252</v>
      </c>
      <c r="Q240">
        <v>49548.21561559636</v>
      </c>
      <c r="R240">
        <v>79</v>
      </c>
      <c r="S240">
        <v>79</v>
      </c>
      <c r="T240">
        <v>8.0581978642482621</v>
      </c>
      <c r="U240">
        <v>12</v>
      </c>
      <c r="V240">
        <v>11.495469987849091</v>
      </c>
      <c r="W240">
        <v>12.901720238242483</v>
      </c>
      <c r="X240">
        <v>42773</v>
      </c>
      <c r="Y240">
        <v>49268</v>
      </c>
      <c r="Z240" s="114">
        <v>1.0670877416912488</v>
      </c>
      <c r="AA240">
        <v>52573.278857644444</v>
      </c>
      <c r="AB240" s="114"/>
    </row>
    <row r="241" spans="8:28" x14ac:dyDescent="0.2">
      <c r="H241">
        <v>80</v>
      </c>
      <c r="I241">
        <v>80</v>
      </c>
      <c r="J241">
        <v>7.4885295073888081</v>
      </c>
      <c r="K241">
        <v>13</v>
      </c>
      <c r="L241">
        <v>11.646862666771037</v>
      </c>
      <c r="M241">
        <v>12.965988824867656</v>
      </c>
      <c r="N241">
        <v>43054</v>
      </c>
      <c r="O241">
        <v>49586</v>
      </c>
      <c r="P241" s="114">
        <v>1.0036463795593489</v>
      </c>
      <c r="Q241">
        <v>49766.809376829879</v>
      </c>
      <c r="R241">
        <v>80</v>
      </c>
      <c r="S241">
        <v>80</v>
      </c>
      <c r="T241">
        <v>8.0605265707615281</v>
      </c>
      <c r="U241">
        <v>12</v>
      </c>
      <c r="V241">
        <v>11.478303651042443</v>
      </c>
      <c r="W241">
        <v>12.886105045010968</v>
      </c>
      <c r="X241">
        <v>42843</v>
      </c>
      <c r="Y241">
        <v>49350</v>
      </c>
      <c r="Z241" s="114">
        <v>1.0672488865480434</v>
      </c>
      <c r="AA241">
        <v>52668.732551145942</v>
      </c>
      <c r="AB241" s="114"/>
    </row>
    <row r="242" spans="8:28" x14ac:dyDescent="0.2">
      <c r="H242">
        <v>81</v>
      </c>
      <c r="I242">
        <v>81</v>
      </c>
      <c r="J242">
        <v>7.4885522610258048</v>
      </c>
      <c r="K242">
        <v>13</v>
      </c>
      <c r="L242">
        <v>11.505893407188644</v>
      </c>
      <c r="M242">
        <v>12.821633059073697</v>
      </c>
      <c r="N242">
        <v>42807</v>
      </c>
      <c r="O242">
        <v>49309</v>
      </c>
      <c r="P242" s="114">
        <v>1.0036173641279116</v>
      </c>
      <c r="Q242">
        <v>49487.368607783188</v>
      </c>
      <c r="R242">
        <v>81</v>
      </c>
      <c r="S242">
        <v>81</v>
      </c>
      <c r="T242">
        <v>8.1463140869241446</v>
      </c>
      <c r="U242">
        <v>12</v>
      </c>
      <c r="V242">
        <v>11.511941237900714</v>
      </c>
      <c r="W242">
        <v>12.927177336359032</v>
      </c>
      <c r="X242">
        <v>42568</v>
      </c>
      <c r="Y242">
        <v>49040</v>
      </c>
      <c r="Z242" s="114">
        <v>1.0774462256213304</v>
      </c>
      <c r="AA242">
        <v>52837.962904470041</v>
      </c>
      <c r="AB242" s="114"/>
    </row>
    <row r="243" spans="8:28" x14ac:dyDescent="0.2">
      <c r="H243">
        <v>82</v>
      </c>
      <c r="I243">
        <v>82</v>
      </c>
      <c r="J243">
        <v>7.5816385887857329</v>
      </c>
      <c r="K243">
        <v>13</v>
      </c>
      <c r="L243">
        <v>11.545578700273403</v>
      </c>
      <c r="M243">
        <v>12.872918090156357</v>
      </c>
      <c r="N243">
        <v>42595</v>
      </c>
      <c r="O243">
        <v>49073</v>
      </c>
      <c r="P243" s="114">
        <v>1.0137324641994685</v>
      </c>
      <c r="Q243">
        <v>49746.893215660522</v>
      </c>
      <c r="R243">
        <v>82</v>
      </c>
      <c r="S243">
        <v>82</v>
      </c>
      <c r="T243">
        <v>8.1040697174613605</v>
      </c>
      <c r="U243">
        <v>12</v>
      </c>
      <c r="V243">
        <v>11.457268323182685</v>
      </c>
      <c r="W243">
        <v>12.867874118086901</v>
      </c>
      <c r="X243">
        <v>42752</v>
      </c>
      <c r="Y243">
        <v>49245</v>
      </c>
      <c r="Z243" s="114">
        <v>1.0721601068703073</v>
      </c>
      <c r="AA243">
        <v>52798.524462828282</v>
      </c>
      <c r="AB243" s="114"/>
    </row>
    <row r="244" spans="8:28" x14ac:dyDescent="0.2">
      <c r="H244">
        <v>83</v>
      </c>
      <c r="I244">
        <v>83</v>
      </c>
      <c r="J244">
        <v>7.7120849373972788</v>
      </c>
      <c r="K244">
        <v>13</v>
      </c>
      <c r="L244">
        <v>11.620148545279953</v>
      </c>
      <c r="M244">
        <v>12.978278548333716</v>
      </c>
      <c r="N244">
        <v>42900</v>
      </c>
      <c r="O244">
        <v>49395</v>
      </c>
      <c r="P244" s="114">
        <v>1.0282725404478865</v>
      </c>
      <c r="Q244">
        <v>50791.522135423351</v>
      </c>
      <c r="R244">
        <v>83</v>
      </c>
      <c r="S244">
        <v>83</v>
      </c>
      <c r="T244">
        <v>8.0126581452138126</v>
      </c>
      <c r="U244">
        <v>12</v>
      </c>
      <c r="V244">
        <v>11.530685553708176</v>
      </c>
      <c r="W244">
        <v>12.925129905419944</v>
      </c>
      <c r="X244">
        <v>42960</v>
      </c>
      <c r="Y244">
        <v>49479</v>
      </c>
      <c r="Z244" s="114">
        <v>1.0620253750679376</v>
      </c>
      <c r="AA244">
        <v>52547.953532986481</v>
      </c>
      <c r="AB244" s="114"/>
    </row>
    <row r="245" spans="8:28" x14ac:dyDescent="0.2">
      <c r="H245">
        <v>84</v>
      </c>
      <c r="I245">
        <v>84</v>
      </c>
      <c r="J245">
        <v>7.5813043123040824</v>
      </c>
      <c r="K245">
        <v>13</v>
      </c>
      <c r="L245">
        <v>11.52437831599387</v>
      </c>
      <c r="M245">
        <v>12.869843403650307</v>
      </c>
      <c r="N245">
        <v>42668</v>
      </c>
      <c r="O245">
        <v>49147</v>
      </c>
      <c r="P245" s="114">
        <v>1.0136714508500047</v>
      </c>
      <c r="Q245">
        <v>49818.910794925177</v>
      </c>
      <c r="R245">
        <v>84</v>
      </c>
      <c r="S245">
        <v>84</v>
      </c>
      <c r="T245">
        <v>8.0335209791147619</v>
      </c>
      <c r="U245">
        <v>12</v>
      </c>
      <c r="V245">
        <v>11.526745504008849</v>
      </c>
      <c r="W245">
        <v>12.923430439304111</v>
      </c>
      <c r="X245">
        <v>42849</v>
      </c>
      <c r="Y245">
        <v>49355</v>
      </c>
      <c r="Z245" s="114">
        <v>1.0644188189834014</v>
      </c>
      <c r="AA245">
        <v>52534.390810925775</v>
      </c>
      <c r="AB245" s="114"/>
    </row>
    <row r="246" spans="8:28" x14ac:dyDescent="0.2">
      <c r="H246">
        <v>85</v>
      </c>
      <c r="I246">
        <v>85</v>
      </c>
      <c r="J246">
        <v>7.6037740718682301</v>
      </c>
      <c r="K246">
        <v>13</v>
      </c>
      <c r="L246">
        <v>11.604461969996835</v>
      </c>
      <c r="M246">
        <v>12.946355322710794</v>
      </c>
      <c r="N246">
        <v>42851</v>
      </c>
      <c r="O246">
        <v>49348</v>
      </c>
      <c r="P246" s="114">
        <v>1.0162237711760513</v>
      </c>
      <c r="Q246">
        <v>50148.610659995778</v>
      </c>
      <c r="R246">
        <v>85</v>
      </c>
      <c r="S246">
        <v>85</v>
      </c>
      <c r="T246">
        <v>8.0781085500506222</v>
      </c>
      <c r="U246">
        <v>12</v>
      </c>
      <c r="V246">
        <v>11.459223548868056</v>
      </c>
      <c r="W246">
        <v>12.876896496611952</v>
      </c>
      <c r="X246">
        <v>42875</v>
      </c>
      <c r="Y246">
        <v>49368</v>
      </c>
      <c r="Z246" s="114">
        <v>1.0691740164088388</v>
      </c>
      <c r="AA246">
        <v>52782.982842071557</v>
      </c>
      <c r="AB246" s="114"/>
    </row>
    <row r="247" spans="8:28" x14ac:dyDescent="0.2">
      <c r="H247">
        <v>86</v>
      </c>
      <c r="I247">
        <v>86</v>
      </c>
      <c r="J247">
        <v>7.5839032112423599</v>
      </c>
      <c r="K247">
        <v>13</v>
      </c>
      <c r="L247">
        <v>11.538822840173587</v>
      </c>
      <c r="M247">
        <v>12.872950238976133</v>
      </c>
      <c r="N247">
        <v>42726</v>
      </c>
      <c r="O247">
        <v>49217</v>
      </c>
      <c r="P247" s="114">
        <v>1.0139715472636677</v>
      </c>
      <c r="Q247">
        <v>49904.63764167593</v>
      </c>
      <c r="R247">
        <v>86</v>
      </c>
      <c r="S247">
        <v>86</v>
      </c>
      <c r="T247">
        <v>8.1104090568422151</v>
      </c>
      <c r="U247">
        <v>12</v>
      </c>
      <c r="V247">
        <v>11.440934709624905</v>
      </c>
      <c r="W247">
        <v>12.864477786220542</v>
      </c>
      <c r="X247">
        <v>42910</v>
      </c>
      <c r="Y247">
        <v>49409</v>
      </c>
      <c r="Z247" s="114">
        <v>1.0727865589558916</v>
      </c>
      <c r="AA247">
        <v>53005.311091451644</v>
      </c>
      <c r="AB247" s="114"/>
    </row>
    <row r="248" spans="8:28" x14ac:dyDescent="0.2">
      <c r="H248">
        <v>87</v>
      </c>
      <c r="I248">
        <v>87</v>
      </c>
      <c r="J248">
        <v>7.5719953363905468</v>
      </c>
      <c r="K248">
        <v>13</v>
      </c>
      <c r="L248">
        <v>11.534151622608521</v>
      </c>
      <c r="M248">
        <v>12.869948817697315</v>
      </c>
      <c r="N248">
        <v>42650</v>
      </c>
      <c r="O248">
        <v>49151</v>
      </c>
      <c r="P248" s="114">
        <v>1.012663356998543</v>
      </c>
      <c r="Q248">
        <v>49773.416659835391</v>
      </c>
      <c r="R248">
        <v>87</v>
      </c>
      <c r="S248">
        <v>87</v>
      </c>
      <c r="T248">
        <v>7.995225894390634</v>
      </c>
      <c r="U248">
        <v>12</v>
      </c>
      <c r="V248">
        <v>11.53394064792805</v>
      </c>
      <c r="W248">
        <v>12.925244158541846</v>
      </c>
      <c r="X248">
        <v>42936</v>
      </c>
      <c r="Y248">
        <v>49453</v>
      </c>
      <c r="Z248" s="114">
        <v>1.0600500036736256</v>
      </c>
      <c r="AA248">
        <v>52422.65283167181</v>
      </c>
      <c r="AB248" s="114"/>
    </row>
    <row r="249" spans="8:28" x14ac:dyDescent="0.2">
      <c r="H249">
        <v>88</v>
      </c>
      <c r="I249">
        <v>88</v>
      </c>
      <c r="J249">
        <v>7.4960452217541551</v>
      </c>
      <c r="K249">
        <v>13</v>
      </c>
      <c r="L249">
        <v>11.603446829361888</v>
      </c>
      <c r="M249">
        <v>12.937115332796731</v>
      </c>
      <c r="N249">
        <v>42579</v>
      </c>
      <c r="O249">
        <v>49053</v>
      </c>
      <c r="P249" s="114">
        <v>1.004454913095979</v>
      </c>
      <c r="Q249">
        <v>49271.526852097057</v>
      </c>
      <c r="R249">
        <v>88</v>
      </c>
      <c r="S249">
        <v>88</v>
      </c>
      <c r="T249">
        <v>8.0802831175727174</v>
      </c>
      <c r="U249">
        <v>12</v>
      </c>
      <c r="V249">
        <v>11.515293906058776</v>
      </c>
      <c r="W249">
        <v>12.920754269949141</v>
      </c>
      <c r="X249">
        <v>42860</v>
      </c>
      <c r="Y249">
        <v>49379</v>
      </c>
      <c r="Z249" s="114">
        <v>1.0697654875746201</v>
      </c>
      <c r="AA249">
        <v>52823.950010947163</v>
      </c>
      <c r="AB249" s="114"/>
    </row>
    <row r="250" spans="8:28" x14ac:dyDescent="0.2">
      <c r="H250">
        <v>89</v>
      </c>
      <c r="I250">
        <v>89</v>
      </c>
      <c r="J250">
        <v>7.5533254079126921</v>
      </c>
      <c r="K250">
        <v>13</v>
      </c>
      <c r="L250">
        <v>11.561214226823891</v>
      </c>
      <c r="M250">
        <v>12.90010149296268</v>
      </c>
      <c r="N250">
        <v>43135</v>
      </c>
      <c r="O250">
        <v>49670</v>
      </c>
      <c r="P250" s="114">
        <v>1.0106522485327496</v>
      </c>
      <c r="Q250">
        <v>50199.097184621671</v>
      </c>
      <c r="R250">
        <v>89</v>
      </c>
      <c r="S250">
        <v>89</v>
      </c>
      <c r="T250">
        <v>8.0830366074768012</v>
      </c>
      <c r="U250">
        <v>12</v>
      </c>
      <c r="V250">
        <v>11.504189621887631</v>
      </c>
      <c r="W250">
        <v>12.910675109343654</v>
      </c>
      <c r="X250">
        <v>42557</v>
      </c>
      <c r="Y250">
        <v>49028</v>
      </c>
      <c r="Z250" s="114">
        <v>1.0700104489560978</v>
      </c>
      <c r="AA250">
        <v>52460.472291419566</v>
      </c>
      <c r="AB250" s="114"/>
    </row>
    <row r="251" spans="8:28" x14ac:dyDescent="0.2">
      <c r="H251">
        <v>90</v>
      </c>
      <c r="I251">
        <v>90</v>
      </c>
      <c r="J251">
        <v>7.5158187451640934</v>
      </c>
      <c r="K251">
        <v>13</v>
      </c>
      <c r="L251">
        <v>11.61490793626542</v>
      </c>
      <c r="M251">
        <v>12.938447763502156</v>
      </c>
      <c r="N251">
        <v>42888</v>
      </c>
      <c r="O251">
        <v>49410</v>
      </c>
      <c r="P251" s="114">
        <v>1.0066127290106197</v>
      </c>
      <c r="Q251">
        <v>49736.734940414724</v>
      </c>
      <c r="R251">
        <v>90</v>
      </c>
      <c r="S251">
        <v>90</v>
      </c>
      <c r="T251">
        <v>8.0630589865299473</v>
      </c>
      <c r="U251">
        <v>12</v>
      </c>
      <c r="V251">
        <v>11.48232937268557</v>
      </c>
      <c r="W251">
        <v>12.8921258046853</v>
      </c>
      <c r="X251">
        <v>42941</v>
      </c>
      <c r="Y251">
        <v>49446</v>
      </c>
      <c r="Z251" s="114">
        <v>1.0675652196312084</v>
      </c>
      <c r="AA251">
        <v>52786.829849884729</v>
      </c>
      <c r="AB251" s="114"/>
    </row>
    <row r="252" spans="8:28" x14ac:dyDescent="0.2">
      <c r="H252">
        <v>91</v>
      </c>
      <c r="I252">
        <v>91</v>
      </c>
      <c r="J252">
        <v>7.5296954455999598</v>
      </c>
      <c r="K252">
        <v>13</v>
      </c>
      <c r="L252">
        <v>11.568057108036301</v>
      </c>
      <c r="M252">
        <v>12.894746623795841</v>
      </c>
      <c r="N252">
        <v>43017</v>
      </c>
      <c r="O252">
        <v>49527</v>
      </c>
      <c r="P252" s="114">
        <v>1.0080976804230268</v>
      </c>
      <c r="Q252">
        <v>49928.053818311251</v>
      </c>
      <c r="R252">
        <v>91</v>
      </c>
      <c r="S252">
        <v>91</v>
      </c>
      <c r="T252">
        <v>8.0648780577522672</v>
      </c>
      <c r="U252">
        <v>12</v>
      </c>
      <c r="V252">
        <v>11.507451712017659</v>
      </c>
      <c r="W252">
        <v>12.906187489965381</v>
      </c>
      <c r="X252">
        <v>42621</v>
      </c>
      <c r="Y252">
        <v>49088</v>
      </c>
      <c r="Z252" s="114">
        <v>1.0679282341695802</v>
      </c>
      <c r="AA252">
        <v>52422.461158916347</v>
      </c>
      <c r="AB252" s="114"/>
    </row>
    <row r="253" spans="8:28" x14ac:dyDescent="0.2">
      <c r="H253">
        <v>92</v>
      </c>
      <c r="I253">
        <v>92</v>
      </c>
      <c r="J253">
        <v>7.3706955092543769</v>
      </c>
      <c r="K253">
        <v>13</v>
      </c>
      <c r="L253">
        <v>11.626867184292847</v>
      </c>
      <c r="M253">
        <v>12.935624605119198</v>
      </c>
      <c r="N253">
        <v>43252</v>
      </c>
      <c r="O253">
        <v>49799</v>
      </c>
      <c r="P253" s="114">
        <v>0.99093357426958972</v>
      </c>
      <c r="Q253">
        <v>49347.5010650513</v>
      </c>
      <c r="R253">
        <v>92</v>
      </c>
      <c r="S253">
        <v>92</v>
      </c>
      <c r="T253">
        <v>8.0130235728270716</v>
      </c>
      <c r="U253">
        <v>12</v>
      </c>
      <c r="V253">
        <v>11.510260089791307</v>
      </c>
      <c r="W253">
        <v>12.908216504326935</v>
      </c>
      <c r="X253">
        <v>43005</v>
      </c>
      <c r="Y253">
        <v>49522</v>
      </c>
      <c r="Z253" s="114">
        <v>1.0619738857341541</v>
      </c>
      <c r="AA253">
        <v>52591.070769326783</v>
      </c>
      <c r="AB253" s="114"/>
    </row>
    <row r="254" spans="8:28" x14ac:dyDescent="0.2">
      <c r="H254">
        <v>93</v>
      </c>
      <c r="I254">
        <v>93</v>
      </c>
      <c r="J254">
        <v>7.4866240752420321</v>
      </c>
      <c r="K254">
        <v>13</v>
      </c>
      <c r="L254">
        <v>11.579590674113424</v>
      </c>
      <c r="M254">
        <v>12.905117946756432</v>
      </c>
      <c r="N254">
        <v>42756</v>
      </c>
      <c r="O254">
        <v>49253</v>
      </c>
      <c r="P254" s="114">
        <v>1.003425096133151</v>
      </c>
      <c r="Q254">
        <v>49421.696259846081</v>
      </c>
      <c r="R254">
        <v>93</v>
      </c>
      <c r="S254">
        <v>93</v>
      </c>
      <c r="T254">
        <v>8.024701314696836</v>
      </c>
      <c r="U254">
        <v>12</v>
      </c>
      <c r="V254">
        <v>11.515096063438264</v>
      </c>
      <c r="W254">
        <v>12.91232001123624</v>
      </c>
      <c r="X254">
        <v>42966</v>
      </c>
      <c r="Y254">
        <v>49480</v>
      </c>
      <c r="Z254" s="114">
        <v>1.063328780260026</v>
      </c>
      <c r="AA254">
        <v>52613.508047266085</v>
      </c>
      <c r="AB254" s="114"/>
    </row>
    <row r="255" spans="8:28" x14ac:dyDescent="0.2">
      <c r="H255">
        <v>94</v>
      </c>
      <c r="I255">
        <v>94</v>
      </c>
      <c r="J255">
        <v>7.5237335315387455</v>
      </c>
      <c r="K255">
        <v>13</v>
      </c>
      <c r="L255">
        <v>11.577269815554633</v>
      </c>
      <c r="M255">
        <v>12.924778316885835</v>
      </c>
      <c r="N255">
        <v>42708</v>
      </c>
      <c r="O255">
        <v>49204</v>
      </c>
      <c r="P255" s="114">
        <v>1.0074451243045814</v>
      </c>
      <c r="Q255">
        <v>49570.329896282623</v>
      </c>
      <c r="R255">
        <v>94</v>
      </c>
      <c r="S255">
        <v>94</v>
      </c>
      <c r="T255">
        <v>8.0806766265762775</v>
      </c>
      <c r="U255">
        <v>12</v>
      </c>
      <c r="V255">
        <v>11.523643521120507</v>
      </c>
      <c r="W255">
        <v>12.932406976702682</v>
      </c>
      <c r="X255">
        <v>42478</v>
      </c>
      <c r="Y255">
        <v>48950</v>
      </c>
      <c r="Z255" s="114">
        <v>1.0698733033284733</v>
      </c>
      <c r="AA255">
        <v>52370.298197928765</v>
      </c>
      <c r="AB255" s="114"/>
    </row>
    <row r="256" spans="8:28" x14ac:dyDescent="0.2">
      <c r="H256">
        <v>95</v>
      </c>
      <c r="I256">
        <v>95</v>
      </c>
      <c r="J256">
        <v>7.5787711907850941</v>
      </c>
      <c r="K256">
        <v>13</v>
      </c>
      <c r="L256">
        <v>11.59865986625022</v>
      </c>
      <c r="M256">
        <v>12.93664656794769</v>
      </c>
      <c r="N256">
        <v>42779</v>
      </c>
      <c r="O256">
        <v>49268</v>
      </c>
      <c r="P256" s="114">
        <v>1.0134754850533405</v>
      </c>
      <c r="Q256">
        <v>49931.910197607984</v>
      </c>
      <c r="R256">
        <v>95</v>
      </c>
      <c r="S256">
        <v>95</v>
      </c>
      <c r="T256">
        <v>8.0169320480208519</v>
      </c>
      <c r="U256">
        <v>12</v>
      </c>
      <c r="V256">
        <v>11.546542957264611</v>
      </c>
      <c r="W256">
        <v>12.937173241074415</v>
      </c>
      <c r="X256">
        <v>42880</v>
      </c>
      <c r="Y256">
        <v>49372</v>
      </c>
      <c r="Z256" s="114">
        <v>1.0626118174241139</v>
      </c>
      <c r="AA256">
        <v>52463.270649863349</v>
      </c>
      <c r="AB256" s="114"/>
    </row>
    <row r="257" spans="8:28" x14ac:dyDescent="0.2">
      <c r="H257">
        <v>96</v>
      </c>
      <c r="I257">
        <v>96</v>
      </c>
      <c r="J257">
        <v>7.5570839721531113</v>
      </c>
      <c r="K257">
        <v>13</v>
      </c>
      <c r="L257">
        <v>11.504225650383921</v>
      </c>
      <c r="M257">
        <v>12.838580169145891</v>
      </c>
      <c r="N257">
        <v>42634</v>
      </c>
      <c r="O257">
        <v>49115</v>
      </c>
      <c r="P257" s="114">
        <v>1.011008028917787</v>
      </c>
      <c r="Q257">
        <v>49655.659340297105</v>
      </c>
      <c r="R257">
        <v>96</v>
      </c>
      <c r="S257">
        <v>96</v>
      </c>
      <c r="T257">
        <v>8.0785077602714352</v>
      </c>
      <c r="U257">
        <v>12</v>
      </c>
      <c r="V257">
        <v>11.493530672848566</v>
      </c>
      <c r="W257">
        <v>12.904127601166152</v>
      </c>
      <c r="X257">
        <v>42761</v>
      </c>
      <c r="Y257">
        <v>49256</v>
      </c>
      <c r="Z257" s="114">
        <v>1.0694311629360436</v>
      </c>
      <c r="AA257">
        <v>52675.901361577766</v>
      </c>
      <c r="AB257" s="114"/>
    </row>
    <row r="258" spans="8:28" x14ac:dyDescent="0.2">
      <c r="H258">
        <v>97</v>
      </c>
      <c r="I258">
        <v>97</v>
      </c>
      <c r="J258">
        <v>7.4497043674787822</v>
      </c>
      <c r="K258">
        <v>13</v>
      </c>
      <c r="L258">
        <v>11.604549697881671</v>
      </c>
      <c r="M258">
        <v>12.919017341484397</v>
      </c>
      <c r="N258">
        <v>42767</v>
      </c>
      <c r="O258">
        <v>49266</v>
      </c>
      <c r="P258" s="114">
        <v>0.99943153567244403</v>
      </c>
      <c r="Q258">
        <v>49237.994036438628</v>
      </c>
      <c r="R258">
        <v>97</v>
      </c>
      <c r="S258">
        <v>97</v>
      </c>
      <c r="T258">
        <v>8.0152428346128346</v>
      </c>
      <c r="U258">
        <v>12</v>
      </c>
      <c r="V258">
        <v>11.543535505683579</v>
      </c>
      <c r="W258">
        <v>12.946521934340712</v>
      </c>
      <c r="X258">
        <v>42804</v>
      </c>
      <c r="Y258">
        <v>49302</v>
      </c>
      <c r="Z258" s="114">
        <v>1.0624080715469477</v>
      </c>
      <c r="AA258">
        <v>52378.842743407615</v>
      </c>
      <c r="AB258" s="114"/>
    </row>
    <row r="259" spans="8:28" x14ac:dyDescent="0.2">
      <c r="H259">
        <v>98</v>
      </c>
      <c r="I259">
        <v>98</v>
      </c>
      <c r="J259">
        <v>7.4939857553328659</v>
      </c>
      <c r="K259">
        <v>13</v>
      </c>
      <c r="L259">
        <v>11.623005350909308</v>
      </c>
      <c r="M259">
        <v>12.946428266099348</v>
      </c>
      <c r="N259">
        <v>43020</v>
      </c>
      <c r="O259">
        <v>49534</v>
      </c>
      <c r="P259" s="114">
        <v>1.0042295933200469</v>
      </c>
      <c r="Q259">
        <v>49743.508675515208</v>
      </c>
      <c r="R259">
        <v>98</v>
      </c>
      <c r="S259">
        <v>98</v>
      </c>
      <c r="T259">
        <v>7.9829103766531295</v>
      </c>
      <c r="U259">
        <v>12</v>
      </c>
      <c r="V259">
        <v>11.4988878499811</v>
      </c>
      <c r="W259">
        <v>12.891909851655395</v>
      </c>
      <c r="X259">
        <v>42958</v>
      </c>
      <c r="Y259">
        <v>49467</v>
      </c>
      <c r="Z259" s="114">
        <v>1.0584513414912355</v>
      </c>
      <c r="AA259">
        <v>52358.41250954695</v>
      </c>
      <c r="AB259" s="114"/>
    </row>
    <row r="260" spans="8:28" x14ac:dyDescent="0.2">
      <c r="H260">
        <v>99</v>
      </c>
      <c r="I260">
        <v>99</v>
      </c>
      <c r="J260">
        <v>7.5707091581745045</v>
      </c>
      <c r="K260">
        <v>13</v>
      </c>
      <c r="L260">
        <v>11.579152614543807</v>
      </c>
      <c r="M260">
        <v>12.911978243044473</v>
      </c>
      <c r="N260">
        <v>42707</v>
      </c>
      <c r="O260">
        <v>49199</v>
      </c>
      <c r="P260" s="114">
        <v>1.012564802951144</v>
      </c>
      <c r="Q260">
        <v>49817.175740393337</v>
      </c>
      <c r="R260">
        <v>99</v>
      </c>
      <c r="S260">
        <v>99</v>
      </c>
      <c r="T260">
        <v>8.1000206709864528</v>
      </c>
      <c r="U260">
        <v>12</v>
      </c>
      <c r="V260">
        <v>11.501002564623558</v>
      </c>
      <c r="W260">
        <v>12.918626222773705</v>
      </c>
      <c r="X260">
        <v>42674</v>
      </c>
      <c r="Y260">
        <v>49158</v>
      </c>
      <c r="Z260" s="114">
        <v>1.0719813776312941</v>
      </c>
      <c r="AA260">
        <v>52696.460561599153</v>
      </c>
      <c r="AB260" s="114"/>
    </row>
    <row r="261" spans="8:28" x14ac:dyDescent="0.2">
      <c r="H261">
        <v>100</v>
      </c>
      <c r="I261">
        <v>100</v>
      </c>
      <c r="J261">
        <v>7.5154280562767406</v>
      </c>
      <c r="K261">
        <v>13</v>
      </c>
      <c r="L261">
        <v>11.549853599535155</v>
      </c>
      <c r="M261">
        <v>12.876066158581532</v>
      </c>
      <c r="N261">
        <v>43038</v>
      </c>
      <c r="O261">
        <v>49564</v>
      </c>
      <c r="P261" s="114">
        <v>1.0065331687141286</v>
      </c>
      <c r="Q261">
        <v>49887.809974147072</v>
      </c>
      <c r="R261">
        <v>100</v>
      </c>
      <c r="S261">
        <v>100</v>
      </c>
      <c r="T261">
        <v>8.0424849305610344</v>
      </c>
      <c r="U261">
        <v>12</v>
      </c>
      <c r="V261">
        <v>11.499936382382698</v>
      </c>
      <c r="W261">
        <v>12.903135899400686</v>
      </c>
      <c r="X261">
        <v>42884</v>
      </c>
      <c r="Y261">
        <v>49382</v>
      </c>
      <c r="Z261" s="114">
        <v>1.065295489875471</v>
      </c>
      <c r="AA261">
        <v>52606.42188103051</v>
      </c>
      <c r="AB261" s="114"/>
    </row>
  </sheetData>
  <mergeCells count="80">
    <mergeCell ref="M147:N147"/>
    <mergeCell ref="O147:P147"/>
    <mergeCell ref="AC147:AD147"/>
    <mergeCell ref="AE147:AF147"/>
    <mergeCell ref="M145:N145"/>
    <mergeCell ref="O145:P145"/>
    <mergeCell ref="AC145:AD145"/>
    <mergeCell ref="AE145:AF145"/>
    <mergeCell ref="M146:N146"/>
    <mergeCell ref="O146:P146"/>
    <mergeCell ref="AC146:AD146"/>
    <mergeCell ref="AE146:AF146"/>
    <mergeCell ref="AE143:AF143"/>
    <mergeCell ref="I144:K144"/>
    <mergeCell ref="M144:N144"/>
    <mergeCell ref="O144:P144"/>
    <mergeCell ref="Y144:AA144"/>
    <mergeCell ref="AC144:AD144"/>
    <mergeCell ref="AE144:AF144"/>
    <mergeCell ref="G143:H144"/>
    <mergeCell ref="M143:N143"/>
    <mergeCell ref="O143:P143"/>
    <mergeCell ref="W143:X144"/>
    <mergeCell ref="AC143:AD143"/>
    <mergeCell ref="AE140:AF140"/>
    <mergeCell ref="M141:N141"/>
    <mergeCell ref="O141:P141"/>
    <mergeCell ref="AC141:AD141"/>
    <mergeCell ref="AE141:AF141"/>
    <mergeCell ref="G140:K140"/>
    <mergeCell ref="M140:N140"/>
    <mergeCell ref="O140:P140"/>
    <mergeCell ref="W140:AA140"/>
    <mergeCell ref="AC140:AD140"/>
    <mergeCell ref="M138:P138"/>
    <mergeCell ref="AC138:AF138"/>
    <mergeCell ref="G139:K139"/>
    <mergeCell ref="M139:P139"/>
    <mergeCell ref="W139:AA139"/>
    <mergeCell ref="AC139:AF139"/>
    <mergeCell ref="AE136:AF136"/>
    <mergeCell ref="M137:N137"/>
    <mergeCell ref="O137:P137"/>
    <mergeCell ref="AC137:AD137"/>
    <mergeCell ref="AE137:AF137"/>
    <mergeCell ref="L136:L137"/>
    <mergeCell ref="M136:N136"/>
    <mergeCell ref="O136:P136"/>
    <mergeCell ref="AB136:AB137"/>
    <mergeCell ref="AC136:AD136"/>
    <mergeCell ref="N95:N96"/>
    <mergeCell ref="H28:J28"/>
    <mergeCell ref="H29:J29"/>
    <mergeCell ref="H53:J53"/>
    <mergeCell ref="H54:J54"/>
    <mergeCell ref="H52:J52"/>
    <mergeCell ref="H46:J46"/>
    <mergeCell ref="H30:J30"/>
    <mergeCell ref="H59:J59"/>
    <mergeCell ref="M46:N46"/>
    <mergeCell ref="H47:I50"/>
    <mergeCell ref="M47:M50"/>
    <mergeCell ref="K44:N44"/>
    <mergeCell ref="H31:J31"/>
    <mergeCell ref="H32:J32"/>
    <mergeCell ref="H66:K66"/>
    <mergeCell ref="Q18:R18"/>
    <mergeCell ref="H60:J60"/>
    <mergeCell ref="A1:C1"/>
    <mergeCell ref="A2:C2"/>
    <mergeCell ref="K26:L26"/>
    <mergeCell ref="H21:J21"/>
    <mergeCell ref="H22:J22"/>
    <mergeCell ref="H23:J23"/>
    <mergeCell ref="H24:J24"/>
    <mergeCell ref="H107:J108"/>
    <mergeCell ref="H109:J110"/>
    <mergeCell ref="H33:J33"/>
    <mergeCell ref="H34:J34"/>
    <mergeCell ref="H58:J58"/>
  </mergeCells>
  <conditionalFormatting sqref="I71:I78">
    <cfRule type="cellIs" dxfId="2" priority="3" operator="equal">
      <formula>""</formula>
    </cfRule>
  </conditionalFormatting>
  <conditionalFormatting sqref="Q117:Q118 Q120:Q121 Q125">
    <cfRule type="cellIs" dxfId="1" priority="2" operator="equal">
      <formula>"referencial"</formula>
    </cfRule>
  </conditionalFormatting>
  <conditionalFormatting sqref="Q123">
    <cfRule type="cellIs" dxfId="0" priority="1" operator="equal">
      <formula>"referencial"</formula>
    </cfRule>
  </conditionalFormatting>
  <dataValidations disablePrompts="1" count="1">
    <dataValidation type="list" allowBlank="1" showInputMessage="1" showErrorMessage="1" sqref="Q117:Q118 Q120:Q121 Q125 Q123" xr:uid="{00000000-0002-0000-0000-000000000000}">
      <formula1>"referencial,estressado"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28</vt:i4>
      </vt:variant>
    </vt:vector>
  </HeadingPairs>
  <TitlesOfParts>
    <vt:vector size="29" baseType="lpstr">
      <vt:lpstr>base</vt:lpstr>
      <vt:lpstr>ABLtotal</vt:lpstr>
      <vt:lpstr>anoFprog</vt:lpstr>
      <vt:lpstr>anoINIop</vt:lpstr>
      <vt:lpstr>cicloCON</vt:lpstr>
      <vt:lpstr>cicloOP</vt:lpstr>
      <vt:lpstr>datab</vt:lpstr>
      <vt:lpstr>dataFinal</vt:lpstr>
      <vt:lpstr>dataINIop</vt:lpstr>
      <vt:lpstr>FPalu</vt:lpstr>
      <vt:lpstr>FPcus</vt:lpstr>
      <vt:lpstr>FPcusp</vt:lpstr>
      <vt:lpstr>FPglo</vt:lpstr>
      <vt:lpstr>FPIva</vt:lpstr>
      <vt:lpstr>FPtoc</vt:lpstr>
      <vt:lpstr>incc</vt:lpstr>
      <vt:lpstr>infla</vt:lpstr>
      <vt:lpstr>iniREG</vt:lpstr>
      <vt:lpstr>ipca</vt:lpstr>
      <vt:lpstr>iprecos</vt:lpstr>
      <vt:lpstr>qua1EBI</vt:lpstr>
      <vt:lpstr>qua2EBI</vt:lpstr>
      <vt:lpstr>qua3EBI</vt:lpstr>
      <vt:lpstr>qua4EBI</vt:lpstr>
      <vt:lpstr>quaPebi</vt:lpstr>
      <vt:lpstr>referencial</vt:lpstr>
      <vt:lpstr>tatano</vt:lpstr>
      <vt:lpstr>TATimp</vt:lpstr>
      <vt:lpstr>tatMes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da Rocha Lima Jr.</dc:creator>
  <cp:lastModifiedBy>João da Rocha Lima Jr.</cp:lastModifiedBy>
  <dcterms:created xsi:type="dcterms:W3CDTF">2011-02-21T19:27:31Z</dcterms:created>
  <dcterms:modified xsi:type="dcterms:W3CDTF">2019-06-04T14:44:50Z</dcterms:modified>
</cp:coreProperties>
</file>