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Preço Serv" sheetId="1" r:id="rId1"/>
  </sheets>
  <definedNames>
    <definedName name="_xlnm.Print_Area" localSheetId="0">'Preço Serv'!$A$1:$N$68</definedName>
  </definedNames>
  <calcPr fullCalcOnLoad="1"/>
</workbook>
</file>

<file path=xl/sharedStrings.xml><?xml version="1.0" encoding="utf-8"?>
<sst xmlns="http://schemas.openxmlformats.org/spreadsheetml/2006/main" count="132" uniqueCount="130">
  <si>
    <t>%</t>
  </si>
  <si>
    <t>Total</t>
  </si>
  <si>
    <t>ISS</t>
  </si>
  <si>
    <t>COMISSÕES</t>
  </si>
  <si>
    <t>SIMPLES</t>
  </si>
  <si>
    <t>IPI</t>
  </si>
  <si>
    <t>OUTROS</t>
  </si>
  <si>
    <t>PLANILHA DE CUSTOS E PREÇO DOS SERVIÇOS</t>
  </si>
  <si>
    <t>Função</t>
  </si>
  <si>
    <t xml:space="preserve">Qt </t>
  </si>
  <si>
    <t>Salário</t>
  </si>
  <si>
    <t>R$</t>
  </si>
  <si>
    <t>Encargos</t>
  </si>
  <si>
    <t>CPMF</t>
  </si>
  <si>
    <t>Materiais</t>
  </si>
  <si>
    <t>Unid</t>
  </si>
  <si>
    <t>Mat 1</t>
  </si>
  <si>
    <t>Mat 2</t>
  </si>
  <si>
    <t>Mat 3</t>
  </si>
  <si>
    <t>Sub-total</t>
  </si>
  <si>
    <t>Unitário</t>
  </si>
  <si>
    <t>PREÇO R$</t>
  </si>
  <si>
    <t>SERVIÇO:</t>
  </si>
  <si>
    <t>DATA:</t>
  </si>
  <si>
    <t>Pró-labore</t>
  </si>
  <si>
    <t>Encargos sociais sobre pró-labore</t>
  </si>
  <si>
    <t>Salários administrativos</t>
  </si>
  <si>
    <t>Encargos sociais sobre salários administrativos</t>
  </si>
  <si>
    <t>Seguros</t>
  </si>
  <si>
    <t>Despesas bancárias</t>
  </si>
  <si>
    <t>Juros</t>
  </si>
  <si>
    <t xml:space="preserve">Honorários contábeis </t>
  </si>
  <si>
    <t>Material de expediente</t>
  </si>
  <si>
    <t>Aluguel</t>
  </si>
  <si>
    <t>Despesas de viagens</t>
  </si>
  <si>
    <t>Água</t>
  </si>
  <si>
    <t xml:space="preserve">Luz </t>
  </si>
  <si>
    <t>Telefone</t>
  </si>
  <si>
    <t>Propaganda</t>
  </si>
  <si>
    <t>Ônibus, táxi, correios</t>
  </si>
  <si>
    <t>Manutenção</t>
  </si>
  <si>
    <t>Outros</t>
  </si>
  <si>
    <t>Qt</t>
  </si>
  <si>
    <t xml:space="preserve">  /        /</t>
  </si>
  <si>
    <t>Custo Serviço</t>
  </si>
  <si>
    <t>MÃO-DE-OBRA DIRETA - MDO</t>
  </si>
  <si>
    <t>Custo MDO R$</t>
  </si>
  <si>
    <t>Tempo gasto serviço (h)</t>
  </si>
  <si>
    <t>Custo / hora           R$</t>
  </si>
  <si>
    <t>Salário +encargos R$</t>
  </si>
  <si>
    <t>HORAS</t>
  </si>
  <si>
    <t>Empregado/ Mês</t>
  </si>
  <si>
    <t>Disponíveis / MÊS</t>
  </si>
  <si>
    <t>CUSTO DA MOD</t>
  </si>
  <si>
    <t>PELAS</t>
  </si>
  <si>
    <t xml:space="preserve"> HORAS DISPONÍVEIS NO MÊS</t>
  </si>
  <si>
    <t>(%) LUCRO DESEJADO</t>
  </si>
  <si>
    <t>CUSTO MATERIAL APLICADO  CALCULADO A PREÇO DE VENDA DO COMÉRCIO</t>
  </si>
  <si>
    <t>CUSTO TOTAL MATERIAL APLICADO</t>
  </si>
  <si>
    <t>X</t>
  </si>
  <si>
    <t>TEMPO GASTO SERVIÇO</t>
  </si>
  <si>
    <t xml:space="preserve"> +</t>
  </si>
  <si>
    <t xml:space="preserve">PREÇO  DO  SERVIÇO = </t>
  </si>
  <si>
    <t>PREÇO FINAL = PREÇO DO SERVIÇO + CUSTO MATERIAL APLICADO</t>
  </si>
  <si>
    <t>ATENÇÃO: AS PLANILHAS ESTÃO PROTEGIDAS PARA EVITAR QUE ERROS DE DIGITAÇÃO MODIFIQUEM SUA ESTRUTURA.</t>
  </si>
  <si>
    <t>PARA MODIFICÁ-LA, CLIQUE EM FERRAMENTAS, DESPROTEGER PLANILHA. NÃO TEM SENHA.</t>
  </si>
  <si>
    <t>Contribuição social (1%)</t>
  </si>
  <si>
    <t>PIS ( 0,65 %)</t>
  </si>
  <si>
    <t>COFINS (3 %)</t>
  </si>
  <si>
    <t>CUSTO DA TOTAL DA MDO  =</t>
  </si>
  <si>
    <r>
      <t xml:space="preserve">(CUSTO TOTAL DA MDO) </t>
    </r>
    <r>
      <rPr>
        <b/>
        <sz val="12"/>
        <rFont val="Arial"/>
        <family val="2"/>
      </rPr>
      <t>x 100   =</t>
    </r>
  </si>
  <si>
    <t>1.0</t>
  </si>
  <si>
    <t>1.1</t>
  </si>
  <si>
    <t>1.2</t>
  </si>
  <si>
    <t>1.3</t>
  </si>
  <si>
    <t>1.4</t>
  </si>
  <si>
    <t>1.5</t>
  </si>
  <si>
    <t>1.6</t>
  </si>
  <si>
    <t>2.0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</si>
  <si>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</si>
  <si>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</si>
  <si>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</si>
  <si>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</si>
  <si>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</si>
  <si>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</si>
  <si>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</si>
  <si>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</si>
  <si>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</si>
  <si>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</si>
  <si>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</si>
  <si>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</si>
  <si>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</si>
  <si>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</si>
  <si>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</si>
  <si>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</si>
  <si>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</si>
  <si>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</si>
  <si>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</si>
  <si>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</si>
  <si>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6.0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</si>
  <si>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</si>
  <si>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</si>
  <si>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</si>
  <si>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</si>
  <si>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</si>
  <si>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</si>
  <si>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</si>
  <si>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</si>
  <si>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</si>
  <si>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</si>
  <si>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</si>
  <si>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MDO ( 1.6 )</t>
  </si>
  <si>
    <t>10.1</t>
  </si>
  <si>
    <t>10.2</t>
  </si>
  <si>
    <t>10.3</t>
  </si>
  <si>
    <t>10.4</t>
  </si>
  <si>
    <t>Consulte o seu contador</t>
  </si>
  <si>
    <t>As células em verde estão liberadas para digitação de dados.</t>
  </si>
  <si>
    <t>" O Preço de venda hoje é definido pelo mercado "</t>
  </si>
  <si>
    <t>DESPESAS FIXAS</t>
  </si>
  <si>
    <t>Despesa Fixas</t>
  </si>
  <si>
    <t>TOTAL DESPESAS FIXAS</t>
  </si>
  <si>
    <t xml:space="preserve">RATEIO DAS DESPESAS FIXAS </t>
  </si>
  <si>
    <t>DESP FIXA DO SERVIÇO =  RATEIO DA DESP FIXA</t>
  </si>
  <si>
    <t>RATEIO DESP FIXA ( 3 )</t>
  </si>
  <si>
    <t>DESPESAS DE COMERCIALIZAÇÃO</t>
  </si>
  <si>
    <t>Despesas Comercialização</t>
  </si>
  <si>
    <t>(%) TOTAL DE DESPESAS DE COMERCIALIZAÇÃO</t>
  </si>
  <si>
    <t>(%) DESPESAS COMERC + LUCRO</t>
  </si>
  <si>
    <t>{100 - [(%) DESP COM + (%) LUCRO]}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</si>
</sst>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"/>
    <numFmt numFmtId="171" formatCode="0.000%"/>
    <numFmt numFmtId="172" formatCode="0.0000%"/>
    <numFmt numFmtId="173" formatCode="0.00000%"/>
    <numFmt numFmtId="174" formatCode="0.0%"/>
    <numFmt numFmtId="175" formatCode="#,##0.000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(* #,##0.0_);_(* \(#,##0.0\);_(* &quot;-&quot;??_);_(@_)"/>
    <numFmt numFmtId="183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name val="Script"/>
      <family val="4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4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2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3" fontId="3" fillId="2" borderId="7" xfId="18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3" fontId="2" fillId="0" borderId="0" xfId="18" applyFont="1" applyBorder="1" applyAlignment="1">
      <alignment vertical="center"/>
    </xf>
    <xf numFmtId="0" fontId="3" fillId="2" borderId="7" xfId="0" applyFont="1" applyFill="1" applyBorder="1" applyAlignment="1" applyProtection="1">
      <alignment horizontal="left"/>
      <protection/>
    </xf>
    <xf numFmtId="0" fontId="2" fillId="0" borderId="7" xfId="0" applyFont="1" applyBorder="1" applyAlignment="1" applyProtection="1">
      <alignment vertical="center"/>
      <protection locked="0"/>
    </xf>
    <xf numFmtId="0" fontId="1" fillId="2" borderId="7" xfId="0" applyFont="1" applyFill="1" applyBorder="1" applyAlignment="1">
      <alignment horizontal="center" wrapText="1"/>
    </xf>
    <xf numFmtId="43" fontId="2" fillId="0" borderId="8" xfId="0" applyNumberFormat="1" applyFont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43" fontId="2" fillId="3" borderId="9" xfId="18" applyFont="1" applyFill="1" applyBorder="1" applyAlignment="1">
      <alignment/>
    </xf>
    <xf numFmtId="43" fontId="2" fillId="3" borderId="9" xfId="0" applyNumberFormat="1" applyFont="1" applyFill="1" applyBorder="1" applyAlignment="1">
      <alignment horizontal="center"/>
    </xf>
    <xf numFmtId="43" fontId="2" fillId="3" borderId="7" xfId="18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43" fontId="2" fillId="3" borderId="7" xfId="0" applyNumberFormat="1" applyFont="1" applyFill="1" applyBorder="1" applyAlignment="1">
      <alignment horizontal="center"/>
    </xf>
    <xf numFmtId="43" fontId="2" fillId="3" borderId="7" xfId="18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43" fontId="2" fillId="3" borderId="15" xfId="18" applyFont="1" applyFill="1" applyBorder="1" applyAlignment="1">
      <alignment/>
    </xf>
    <xf numFmtId="43" fontId="2" fillId="3" borderId="0" xfId="0" applyNumberFormat="1" applyFont="1" applyFill="1" applyBorder="1" applyAlignment="1">
      <alignment vertical="center"/>
    </xf>
    <xf numFmtId="183" fontId="2" fillId="3" borderId="9" xfId="18" applyNumberFormat="1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vertical="center"/>
    </xf>
    <xf numFmtId="43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3" fontId="6" fillId="3" borderId="16" xfId="18" applyFont="1" applyFill="1" applyBorder="1" applyAlignment="1">
      <alignment horizontal="right" vertical="center"/>
    </xf>
    <xf numFmtId="43" fontId="6" fillId="3" borderId="16" xfId="0" applyNumberFormat="1" applyFont="1" applyFill="1" applyBorder="1" applyAlignment="1">
      <alignment horizontal="right" vertical="center"/>
    </xf>
    <xf numFmtId="43" fontId="4" fillId="3" borderId="16" xfId="0" applyNumberFormat="1" applyFont="1" applyFill="1" applyBorder="1" applyAlignment="1">
      <alignment vertical="center"/>
    </xf>
    <xf numFmtId="43" fontId="6" fillId="3" borderId="16" xfId="0" applyNumberFormat="1" applyFont="1" applyFill="1" applyBorder="1" applyAlignment="1">
      <alignment horizontal="right"/>
    </xf>
    <xf numFmtId="43" fontId="2" fillId="0" borderId="17" xfId="0" applyNumberFormat="1" applyFont="1" applyBorder="1" applyAlignment="1">
      <alignment vertical="center"/>
    </xf>
    <xf numFmtId="0" fontId="2" fillId="4" borderId="7" xfId="0" applyFont="1" applyFill="1" applyBorder="1" applyAlignment="1" applyProtection="1">
      <alignment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43" fontId="2" fillId="4" borderId="7" xfId="18" applyFont="1" applyFill="1" applyBorder="1" applyAlignment="1" applyProtection="1">
      <alignment/>
      <protection locked="0"/>
    </xf>
    <xf numFmtId="183" fontId="2" fillId="4" borderId="7" xfId="18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43" fontId="4" fillId="0" borderId="1" xfId="18" applyFont="1" applyBorder="1" applyAlignment="1">
      <alignment vertical="center"/>
    </xf>
    <xf numFmtId="43" fontId="4" fillId="0" borderId="1" xfId="0" applyNumberFormat="1" applyFont="1" applyBorder="1" applyAlignment="1">
      <alignment vertical="center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43" fontId="2" fillId="4" borderId="9" xfId="18" applyFont="1" applyFill="1" applyBorder="1" applyAlignment="1" applyProtection="1">
      <alignment/>
      <protection locked="0"/>
    </xf>
    <xf numFmtId="0" fontId="2" fillId="3" borderId="6" xfId="0" applyFont="1" applyFill="1" applyBorder="1" applyAlignment="1">
      <alignment vertical="center"/>
    </xf>
    <xf numFmtId="43" fontId="2" fillId="0" borderId="6" xfId="0" applyNumberFormat="1" applyFont="1" applyBorder="1" applyAlignment="1">
      <alignment vertical="center"/>
    </xf>
    <xf numFmtId="43" fontId="6" fillId="3" borderId="22" xfId="18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43" fontId="2" fillId="0" borderId="1" xfId="18" applyFont="1" applyFill="1" applyBorder="1" applyAlignment="1" applyProtection="1">
      <alignment/>
      <protection locked="0"/>
    </xf>
    <xf numFmtId="0" fontId="0" fillId="0" borderId="1" xfId="0" applyFont="1" applyBorder="1" applyAlignment="1">
      <alignment vertical="center"/>
    </xf>
    <xf numFmtId="43" fontId="1" fillId="3" borderId="1" xfId="0" applyNumberFormat="1" applyFont="1" applyFill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43" fontId="0" fillId="3" borderId="1" xfId="0" applyNumberFormat="1" applyFont="1" applyFill="1" applyBorder="1" applyAlignment="1">
      <alignment vertical="center"/>
    </xf>
    <xf numFmtId="43" fontId="0" fillId="0" borderId="17" xfId="0" applyNumberFormat="1" applyFont="1" applyBorder="1" applyAlignment="1">
      <alignment vertical="center"/>
    </xf>
    <xf numFmtId="0" fontId="2" fillId="0" borderId="9" xfId="0" applyFont="1" applyBorder="1" applyAlignment="1" applyProtection="1">
      <alignment vertic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43" fontId="6" fillId="3" borderId="23" xfId="18" applyFont="1" applyFill="1" applyBorder="1" applyAlignment="1">
      <alignment horizontal="right" vertical="center"/>
    </xf>
    <xf numFmtId="43" fontId="6" fillId="3" borderId="23" xfId="18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1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/>
    </xf>
    <xf numFmtId="0" fontId="3" fillId="2" borderId="8" xfId="0" applyFont="1" applyFill="1" applyBorder="1" applyAlignment="1">
      <alignment/>
    </xf>
    <xf numFmtId="0" fontId="3" fillId="2" borderId="8" xfId="0" applyFont="1" applyFill="1" applyBorder="1" applyAlignment="1">
      <alignment horizontal="right"/>
    </xf>
    <xf numFmtId="43" fontId="6" fillId="4" borderId="16" xfId="18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/>
      <protection/>
    </xf>
    <xf numFmtId="0" fontId="3" fillId="2" borderId="11" xfId="0" applyFont="1" applyFill="1" applyBorder="1" applyAlignment="1" applyProtection="1">
      <alignment horizontal="center"/>
      <protection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3"/>
  <sheetViews>
    <sheetView tabSelected="1" workbookViewId="0" topLeftCell="A1">
      <selection activeCell="B3" sqref="B3:M3"/>
    </sheetView>
  </sheetViews>
  <sheetFormatPr defaultColWidth="9.140625" defaultRowHeight="12.75"/>
  <cols>
    <col min="1" max="1" width="3.421875" style="0" customWidth="1"/>
    <col min="2" max="2" width="6.140625" style="0" customWidth="1"/>
    <col min="3" max="3" width="4.28125" style="0" customWidth="1"/>
    <col min="4" max="4" width="33.57421875" style="0" customWidth="1"/>
    <col min="5" max="5" width="12.421875" style="0" customWidth="1"/>
    <col min="6" max="7" width="11.7109375" style="0" customWidth="1"/>
    <col min="8" max="8" width="13.00390625" style="0" customWidth="1"/>
    <col min="9" max="9" width="12.8515625" style="0" customWidth="1"/>
    <col min="10" max="10" width="12.7109375" style="0" customWidth="1"/>
    <col min="11" max="12" width="12.28125" style="0" customWidth="1"/>
    <col min="13" max="13" width="14.57421875" style="0" customWidth="1"/>
    <col min="14" max="14" width="1.7109375" style="0" customWidth="1"/>
  </cols>
  <sheetData>
    <row r="1" ht="13.5" thickBot="1"/>
    <row r="2" spans="2:14" s="2" customFormat="1" ht="34.5" customHeight="1" thickBot="1">
      <c r="B2" s="132" t="s">
        <v>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2:14" s="2" customFormat="1" ht="34.5" customHeight="1" thickBot="1">
      <c r="B3" s="139" t="s">
        <v>118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25"/>
    </row>
    <row r="4" spans="2:14" s="1" customFormat="1" ht="36" customHeight="1" thickBot="1">
      <c r="B4" s="72" t="s">
        <v>22</v>
      </c>
      <c r="C4" s="73"/>
      <c r="D4" s="73"/>
      <c r="E4" s="73"/>
      <c r="F4" s="73"/>
      <c r="G4" s="73"/>
      <c r="H4" s="73"/>
      <c r="I4" s="73"/>
      <c r="J4" s="73"/>
      <c r="K4" s="73" t="s">
        <v>23</v>
      </c>
      <c r="L4" s="73"/>
      <c r="M4" s="73" t="s">
        <v>43</v>
      </c>
      <c r="N4" s="6"/>
    </row>
    <row r="5" spans="2:14" s="21" customFormat="1" ht="23.25" customHeight="1">
      <c r="B5" s="98" t="s">
        <v>71</v>
      </c>
      <c r="C5" s="99" t="s">
        <v>45</v>
      </c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33"/>
    </row>
    <row r="6" spans="2:14" s="1" customFormat="1" ht="15.75">
      <c r="B6" s="8"/>
      <c r="C6" s="3"/>
      <c r="D6" s="135" t="s">
        <v>8</v>
      </c>
      <c r="E6" s="126" t="s">
        <v>9</v>
      </c>
      <c r="F6" s="12" t="s">
        <v>10</v>
      </c>
      <c r="G6" s="46" t="s">
        <v>12</v>
      </c>
      <c r="H6" s="137" t="s">
        <v>49</v>
      </c>
      <c r="I6" s="129" t="s">
        <v>50</v>
      </c>
      <c r="J6" s="130"/>
      <c r="K6" s="131" t="s">
        <v>44</v>
      </c>
      <c r="L6" s="129"/>
      <c r="M6" s="130"/>
      <c r="N6" s="7"/>
    </row>
    <row r="7" spans="2:14" s="1" customFormat="1" ht="39">
      <c r="B7" s="8"/>
      <c r="C7" s="3"/>
      <c r="D7" s="136"/>
      <c r="E7" s="126"/>
      <c r="F7" s="12" t="s">
        <v>11</v>
      </c>
      <c r="G7" s="46" t="s">
        <v>0</v>
      </c>
      <c r="H7" s="138"/>
      <c r="I7" s="56" t="s">
        <v>51</v>
      </c>
      <c r="J7" s="44" t="s">
        <v>52</v>
      </c>
      <c r="K7" s="44" t="s">
        <v>48</v>
      </c>
      <c r="L7" s="44" t="s">
        <v>47</v>
      </c>
      <c r="M7" s="44" t="s">
        <v>46</v>
      </c>
      <c r="N7" s="7"/>
    </row>
    <row r="8" spans="2:14" s="1" customFormat="1" ht="15">
      <c r="B8" s="8" t="s">
        <v>72</v>
      </c>
      <c r="C8" s="3"/>
      <c r="D8" s="68"/>
      <c r="E8" s="69"/>
      <c r="F8" s="69"/>
      <c r="G8" s="70"/>
      <c r="H8" s="57">
        <f>E8*F8*(100+G8)/100</f>
        <v>0</v>
      </c>
      <c r="I8" s="69"/>
      <c r="J8" s="53">
        <f>E8*I8</f>
        <v>0</v>
      </c>
      <c r="K8" s="54">
        <f>IF(J8=0,0,H8/J8)</f>
        <v>0</v>
      </c>
      <c r="L8" s="71"/>
      <c r="M8" s="52">
        <f>K8*L8</f>
        <v>0</v>
      </c>
      <c r="N8" s="7"/>
    </row>
    <row r="9" spans="2:14" s="1" customFormat="1" ht="15">
      <c r="B9" s="8" t="s">
        <v>73</v>
      </c>
      <c r="C9" s="3"/>
      <c r="D9" s="68"/>
      <c r="E9" s="69"/>
      <c r="F9" s="69"/>
      <c r="G9" s="70"/>
      <c r="H9" s="52">
        <f>E9*F9*(100+G9)/100</f>
        <v>0</v>
      </c>
      <c r="I9" s="69"/>
      <c r="J9" s="53">
        <f>E9*I9</f>
        <v>0</v>
      </c>
      <c r="K9" s="54">
        <f>IF(J9=0,0,H9/J9)</f>
        <v>0</v>
      </c>
      <c r="L9" s="71"/>
      <c r="M9" s="52">
        <f>K9*L9</f>
        <v>0</v>
      </c>
      <c r="N9" s="7"/>
    </row>
    <row r="10" spans="2:14" s="1" customFormat="1" ht="15">
      <c r="B10" s="8" t="s">
        <v>74</v>
      </c>
      <c r="C10" s="3"/>
      <c r="D10" s="68"/>
      <c r="E10" s="69"/>
      <c r="F10" s="69"/>
      <c r="G10" s="70"/>
      <c r="H10" s="52">
        <f>E10*F10*(100+G10)/100</f>
        <v>0</v>
      </c>
      <c r="I10" s="69"/>
      <c r="J10" s="53">
        <f>E10*I10</f>
        <v>0</v>
      </c>
      <c r="K10" s="54">
        <f>IF(J10=0,0,H10/J10)</f>
        <v>0</v>
      </c>
      <c r="L10" s="71"/>
      <c r="M10" s="52">
        <f>K10*L10</f>
        <v>0</v>
      </c>
      <c r="N10" s="7"/>
    </row>
    <row r="11" spans="2:14" s="1" customFormat="1" ht="15">
      <c r="B11" s="8" t="s">
        <v>75</v>
      </c>
      <c r="C11" s="3"/>
      <c r="D11" s="68"/>
      <c r="E11" s="69"/>
      <c r="F11" s="69"/>
      <c r="G11" s="70"/>
      <c r="H11" s="52">
        <f>E11*F11*(100+G11)/100</f>
        <v>0</v>
      </c>
      <c r="I11" s="69"/>
      <c r="J11" s="53">
        <f>E11*I11</f>
        <v>0</v>
      </c>
      <c r="K11" s="54">
        <f>IF(J11=0,0,H11/J11)</f>
        <v>0</v>
      </c>
      <c r="L11" s="71"/>
      <c r="M11" s="52">
        <f>K11*L11</f>
        <v>0</v>
      </c>
      <c r="N11" s="7"/>
    </row>
    <row r="12" spans="2:14" s="1" customFormat="1" ht="15.75" thickBot="1">
      <c r="B12" s="8" t="s">
        <v>76</v>
      </c>
      <c r="C12" s="3"/>
      <c r="D12" s="15" t="s">
        <v>19</v>
      </c>
      <c r="E12" s="48">
        <f>SUM(E8:E11)</f>
        <v>0</v>
      </c>
      <c r="F12" s="48">
        <v>0</v>
      </c>
      <c r="G12" s="49"/>
      <c r="H12" s="50">
        <f>SUM(H8:H11)</f>
        <v>0</v>
      </c>
      <c r="I12" s="48"/>
      <c r="J12" s="48">
        <f>SUM(J8:J11)</f>
        <v>0</v>
      </c>
      <c r="K12" s="51">
        <f>IF(J12=0,0,H12/J12)</f>
        <v>0</v>
      </c>
      <c r="L12" s="59">
        <f>SUM(L8:L11)</f>
        <v>0</v>
      </c>
      <c r="M12" s="50">
        <f>K12*L12</f>
        <v>0</v>
      </c>
      <c r="N12" s="7"/>
    </row>
    <row r="13" spans="2:14" s="21" customFormat="1" ht="25.5" customHeight="1" thickBot="1">
      <c r="B13" s="47" t="s">
        <v>77</v>
      </c>
      <c r="C13" s="5" t="s">
        <v>53</v>
      </c>
      <c r="D13" s="24"/>
      <c r="E13" s="74"/>
      <c r="F13" s="74"/>
      <c r="G13" s="74"/>
      <c r="H13" s="75"/>
      <c r="I13" s="74"/>
      <c r="J13" s="74"/>
      <c r="K13" s="76"/>
      <c r="L13" s="76"/>
      <c r="M13" s="65">
        <f>M12</f>
        <v>0</v>
      </c>
      <c r="N13" s="20"/>
    </row>
    <row r="14" spans="1:14" s="21" customFormat="1" ht="24.75" customHeight="1">
      <c r="A14" s="101"/>
      <c r="B14" s="102" t="s">
        <v>78</v>
      </c>
      <c r="C14" s="103" t="s">
        <v>119</v>
      </c>
      <c r="D14" s="103"/>
      <c r="E14" s="104"/>
      <c r="F14" s="104"/>
      <c r="G14" s="104"/>
      <c r="H14" s="41"/>
      <c r="I14" s="19"/>
      <c r="J14" s="19"/>
      <c r="K14" s="22"/>
      <c r="L14" s="22"/>
      <c r="M14" s="38"/>
      <c r="N14" s="20"/>
    </row>
    <row r="15" spans="2:14" s="1" customFormat="1" ht="18">
      <c r="B15" s="105"/>
      <c r="C15" s="106"/>
      <c r="D15" s="127" t="s">
        <v>120</v>
      </c>
      <c r="E15" s="128"/>
      <c r="F15" s="128"/>
      <c r="G15" s="12" t="s">
        <v>11</v>
      </c>
      <c r="H15" s="3"/>
      <c r="I15" s="3"/>
      <c r="J15" s="3"/>
      <c r="K15" s="3"/>
      <c r="L15" s="3"/>
      <c r="M15" s="37"/>
      <c r="N15" s="7"/>
    </row>
    <row r="16" spans="2:14" s="1" customFormat="1" ht="18">
      <c r="B16" s="8" t="s">
        <v>79</v>
      </c>
      <c r="C16" s="3"/>
      <c r="D16" s="16" t="s">
        <v>24</v>
      </c>
      <c r="E16" s="17"/>
      <c r="F16" s="18"/>
      <c r="G16" s="70">
        <v>0</v>
      </c>
      <c r="H16" s="3"/>
      <c r="I16" s="3"/>
      <c r="J16" s="3"/>
      <c r="K16" s="3"/>
      <c r="L16" s="3"/>
      <c r="M16" s="37"/>
      <c r="N16" s="7"/>
    </row>
    <row r="17" spans="2:14" s="1" customFormat="1" ht="18">
      <c r="B17" s="8" t="s">
        <v>80</v>
      </c>
      <c r="C17" s="3"/>
      <c r="D17" s="16" t="s">
        <v>25</v>
      </c>
      <c r="E17" s="17"/>
      <c r="F17" s="18"/>
      <c r="G17" s="70">
        <v>0</v>
      </c>
      <c r="H17" s="3"/>
      <c r="I17" s="3"/>
      <c r="J17" s="3"/>
      <c r="K17" s="3"/>
      <c r="L17" s="3"/>
      <c r="M17" s="37"/>
      <c r="N17" s="7"/>
    </row>
    <row r="18" spans="2:14" s="1" customFormat="1" ht="18">
      <c r="B18" s="8" t="s">
        <v>81</v>
      </c>
      <c r="C18" s="3"/>
      <c r="D18" s="16" t="s">
        <v>26</v>
      </c>
      <c r="E18" s="17"/>
      <c r="F18" s="18"/>
      <c r="G18" s="70">
        <v>0</v>
      </c>
      <c r="H18" s="3"/>
      <c r="I18" s="3"/>
      <c r="J18" s="3"/>
      <c r="K18" s="3"/>
      <c r="L18" s="3"/>
      <c r="M18" s="37"/>
      <c r="N18" s="7"/>
    </row>
    <row r="19" spans="2:14" s="1" customFormat="1" ht="18">
      <c r="B19" s="8" t="s">
        <v>82</v>
      </c>
      <c r="C19" s="3"/>
      <c r="D19" s="16" t="s">
        <v>27</v>
      </c>
      <c r="E19" s="17"/>
      <c r="F19" s="18"/>
      <c r="G19" s="70">
        <v>0</v>
      </c>
      <c r="H19" s="3"/>
      <c r="I19" s="3"/>
      <c r="J19" s="3"/>
      <c r="K19" s="3"/>
      <c r="L19" s="3"/>
      <c r="M19" s="37"/>
      <c r="N19" s="7"/>
    </row>
    <row r="20" spans="2:14" s="1" customFormat="1" ht="18">
      <c r="B20" s="8" t="s">
        <v>83</v>
      </c>
      <c r="C20" s="3"/>
      <c r="D20" s="16" t="s">
        <v>28</v>
      </c>
      <c r="E20" s="17"/>
      <c r="F20" s="18"/>
      <c r="G20" s="70">
        <v>0</v>
      </c>
      <c r="H20" s="3"/>
      <c r="I20" s="3"/>
      <c r="J20" s="3"/>
      <c r="K20" s="3"/>
      <c r="L20" s="3"/>
      <c r="M20" s="37"/>
      <c r="N20" s="7"/>
    </row>
    <row r="21" spans="2:14" s="1" customFormat="1" ht="18">
      <c r="B21" s="8" t="s">
        <v>84</v>
      </c>
      <c r="C21" s="3"/>
      <c r="D21" s="16" t="s">
        <v>29</v>
      </c>
      <c r="E21" s="17"/>
      <c r="F21" s="18"/>
      <c r="G21" s="70">
        <v>0</v>
      </c>
      <c r="H21" s="3"/>
      <c r="I21" s="3"/>
      <c r="J21" s="3"/>
      <c r="K21" s="3"/>
      <c r="L21" s="3"/>
      <c r="M21" s="37"/>
      <c r="N21" s="7"/>
    </row>
    <row r="22" spans="2:14" s="1" customFormat="1" ht="18">
      <c r="B22" s="8" t="s">
        <v>85</v>
      </c>
      <c r="C22" s="3"/>
      <c r="D22" s="16" t="s">
        <v>30</v>
      </c>
      <c r="E22" s="17"/>
      <c r="F22" s="18"/>
      <c r="G22" s="70">
        <v>0</v>
      </c>
      <c r="H22" s="3"/>
      <c r="I22" s="3"/>
      <c r="J22" s="3"/>
      <c r="K22" s="3"/>
      <c r="L22" s="3"/>
      <c r="M22" s="37"/>
      <c r="N22" s="7"/>
    </row>
    <row r="23" spans="2:14" s="1" customFormat="1" ht="18">
      <c r="B23" s="8" t="s">
        <v>86</v>
      </c>
      <c r="C23" s="3"/>
      <c r="D23" s="16" t="s">
        <v>31</v>
      </c>
      <c r="E23" s="17"/>
      <c r="F23" s="18"/>
      <c r="G23" s="70">
        <v>0</v>
      </c>
      <c r="H23" s="3"/>
      <c r="I23" s="3"/>
      <c r="J23" s="3"/>
      <c r="K23" s="3"/>
      <c r="L23" s="3"/>
      <c r="M23" s="37"/>
      <c r="N23" s="7"/>
    </row>
    <row r="24" spans="2:14" s="1" customFormat="1" ht="18">
      <c r="B24" s="8" t="s">
        <v>87</v>
      </c>
      <c r="C24" s="3"/>
      <c r="D24" s="16" t="s">
        <v>32</v>
      </c>
      <c r="E24" s="17"/>
      <c r="F24" s="18"/>
      <c r="G24" s="70">
        <v>0</v>
      </c>
      <c r="H24" s="3"/>
      <c r="I24" s="3"/>
      <c r="J24" s="3"/>
      <c r="K24" s="3"/>
      <c r="L24" s="3"/>
      <c r="M24" s="37"/>
      <c r="N24" s="7"/>
    </row>
    <row r="25" spans="2:14" s="1" customFormat="1" ht="18">
      <c r="B25" s="8" t="s">
        <v>88</v>
      </c>
      <c r="C25" s="3"/>
      <c r="D25" s="16" t="s">
        <v>33</v>
      </c>
      <c r="E25" s="17"/>
      <c r="F25" s="18"/>
      <c r="G25" s="70">
        <v>0</v>
      </c>
      <c r="H25" s="3"/>
      <c r="I25" s="3"/>
      <c r="J25" s="3"/>
      <c r="K25" s="3"/>
      <c r="L25" s="3"/>
      <c r="M25" s="37"/>
      <c r="N25" s="7"/>
    </row>
    <row r="26" spans="2:14" s="1" customFormat="1" ht="18">
      <c r="B26" s="8" t="s">
        <v>89</v>
      </c>
      <c r="C26" s="3"/>
      <c r="D26" s="16" t="s">
        <v>34</v>
      </c>
      <c r="E26" s="17"/>
      <c r="F26" s="18"/>
      <c r="G26" s="70">
        <v>0</v>
      </c>
      <c r="H26" s="3"/>
      <c r="I26" s="3"/>
      <c r="J26" s="3"/>
      <c r="K26" s="3"/>
      <c r="L26" s="3"/>
      <c r="M26" s="37"/>
      <c r="N26" s="7"/>
    </row>
    <row r="27" spans="2:14" s="1" customFormat="1" ht="18">
      <c r="B27" s="8" t="s">
        <v>90</v>
      </c>
      <c r="C27" s="3"/>
      <c r="D27" s="16" t="s">
        <v>35</v>
      </c>
      <c r="E27" s="17"/>
      <c r="F27" s="18"/>
      <c r="G27" s="70">
        <v>0</v>
      </c>
      <c r="H27" s="3"/>
      <c r="I27" s="3"/>
      <c r="J27" s="3"/>
      <c r="K27" s="3"/>
      <c r="L27" s="3"/>
      <c r="M27" s="37"/>
      <c r="N27" s="7"/>
    </row>
    <row r="28" spans="2:14" s="1" customFormat="1" ht="18">
      <c r="B28" s="8" t="s">
        <v>91</v>
      </c>
      <c r="C28" s="3"/>
      <c r="D28" s="16" t="s">
        <v>36</v>
      </c>
      <c r="E28" s="17"/>
      <c r="F28" s="18"/>
      <c r="G28" s="70">
        <v>0</v>
      </c>
      <c r="H28" s="3"/>
      <c r="I28" s="3"/>
      <c r="J28" s="3"/>
      <c r="K28" s="3"/>
      <c r="L28" s="3"/>
      <c r="M28" s="37"/>
      <c r="N28" s="7"/>
    </row>
    <row r="29" spans="2:14" s="1" customFormat="1" ht="18">
      <c r="B29" s="8" t="s">
        <v>92</v>
      </c>
      <c r="C29" s="3"/>
      <c r="D29" s="16" t="s">
        <v>37</v>
      </c>
      <c r="E29" s="17"/>
      <c r="F29" s="18"/>
      <c r="G29" s="70">
        <v>0</v>
      </c>
      <c r="H29" s="3"/>
      <c r="I29" s="3"/>
      <c r="J29" s="3"/>
      <c r="K29" s="3"/>
      <c r="L29" s="3"/>
      <c r="M29" s="37"/>
      <c r="N29" s="7"/>
    </row>
    <row r="30" spans="2:14" s="1" customFormat="1" ht="18">
      <c r="B30" s="8" t="s">
        <v>93</v>
      </c>
      <c r="C30" s="3"/>
      <c r="D30" s="16" t="s">
        <v>38</v>
      </c>
      <c r="E30" s="17"/>
      <c r="F30" s="18"/>
      <c r="G30" s="70">
        <v>0</v>
      </c>
      <c r="H30" s="3"/>
      <c r="I30" s="3"/>
      <c r="J30" s="3"/>
      <c r="K30" s="3"/>
      <c r="L30" s="3"/>
      <c r="M30" s="37"/>
      <c r="N30" s="7"/>
    </row>
    <row r="31" spans="2:14" s="1" customFormat="1" ht="18">
      <c r="B31" s="8" t="s">
        <v>94</v>
      </c>
      <c r="C31" s="3"/>
      <c r="D31" s="16" t="s">
        <v>39</v>
      </c>
      <c r="E31" s="17"/>
      <c r="F31" s="18"/>
      <c r="G31" s="70">
        <v>0</v>
      </c>
      <c r="H31" s="3"/>
      <c r="I31" s="3"/>
      <c r="J31" s="3"/>
      <c r="K31" s="3"/>
      <c r="L31" s="3"/>
      <c r="M31" s="37"/>
      <c r="N31" s="7"/>
    </row>
    <row r="32" spans="2:14" s="1" customFormat="1" ht="18">
      <c r="B32" s="8" t="s">
        <v>95</v>
      </c>
      <c r="C32" s="3"/>
      <c r="D32" s="16" t="s">
        <v>40</v>
      </c>
      <c r="E32" s="17"/>
      <c r="F32" s="18"/>
      <c r="G32" s="70">
        <v>0</v>
      </c>
      <c r="H32" s="3"/>
      <c r="I32" s="3"/>
      <c r="J32" s="3"/>
      <c r="K32" s="3"/>
      <c r="L32" s="3"/>
      <c r="M32" s="37"/>
      <c r="N32" s="7"/>
    </row>
    <row r="33" spans="2:14" s="1" customFormat="1" ht="18">
      <c r="B33" s="8" t="s">
        <v>96</v>
      </c>
      <c r="C33" s="3"/>
      <c r="D33" s="77" t="s">
        <v>41</v>
      </c>
      <c r="E33" s="17"/>
      <c r="F33" s="18"/>
      <c r="G33" s="70">
        <v>0</v>
      </c>
      <c r="H33" s="3"/>
      <c r="I33" s="3"/>
      <c r="J33" s="3"/>
      <c r="K33" s="3"/>
      <c r="L33" s="3"/>
      <c r="M33" s="37"/>
      <c r="N33" s="7"/>
    </row>
    <row r="34" spans="2:14" s="1" customFormat="1" ht="18.75" thickBot="1">
      <c r="B34" s="8" t="s">
        <v>97</v>
      </c>
      <c r="C34" s="3"/>
      <c r="E34" s="78"/>
      <c r="F34" s="79"/>
      <c r="G34" s="80">
        <v>0</v>
      </c>
      <c r="H34" s="3"/>
      <c r="I34" s="3"/>
      <c r="J34" s="3"/>
      <c r="K34" s="3"/>
      <c r="L34" s="3"/>
      <c r="M34" s="37"/>
      <c r="N34" s="20"/>
    </row>
    <row r="35" spans="2:14" s="1" customFormat="1" ht="18.75" thickBot="1">
      <c r="B35" s="84" t="s">
        <v>98</v>
      </c>
      <c r="C35" s="85"/>
      <c r="D35" s="86" t="s">
        <v>121</v>
      </c>
      <c r="E35" s="85"/>
      <c r="F35" s="85"/>
      <c r="G35" s="87"/>
      <c r="H35" s="85"/>
      <c r="I35" s="85"/>
      <c r="J35" s="85"/>
      <c r="K35" s="85"/>
      <c r="L35" s="85"/>
      <c r="M35" s="66">
        <f>SUM(G16:G34)</f>
        <v>0</v>
      </c>
      <c r="N35" s="20"/>
    </row>
    <row r="36" spans="2:14" s="21" customFormat="1" ht="22.5" customHeight="1" thickBot="1">
      <c r="B36" s="102">
        <v>3</v>
      </c>
      <c r="C36" s="103" t="s">
        <v>122</v>
      </c>
      <c r="D36" s="104"/>
      <c r="E36" s="58">
        <f>M35</f>
        <v>0</v>
      </c>
      <c r="F36" s="19" t="s">
        <v>54</v>
      </c>
      <c r="G36" s="34" t="s">
        <v>55</v>
      </c>
      <c r="H36" s="34"/>
      <c r="I36" s="34"/>
      <c r="J36" s="81">
        <f>J12</f>
        <v>0</v>
      </c>
      <c r="K36" s="82"/>
      <c r="L36" s="22"/>
      <c r="M36" s="83">
        <f>IF(J12=0,0,M35/J12)</f>
        <v>0</v>
      </c>
      <c r="N36" s="20"/>
    </row>
    <row r="37" spans="2:14" s="21" customFormat="1" ht="22.5" customHeight="1" thickBot="1">
      <c r="B37" s="107">
        <v>4</v>
      </c>
      <c r="C37" s="108" t="s">
        <v>123</v>
      </c>
      <c r="D37" s="108"/>
      <c r="E37" s="26"/>
      <c r="F37" s="24"/>
      <c r="H37" s="61">
        <f>M36</f>
        <v>0</v>
      </c>
      <c r="I37" s="62" t="s">
        <v>59</v>
      </c>
      <c r="J37" s="34" t="s">
        <v>60</v>
      </c>
      <c r="L37" s="60">
        <f>L12</f>
        <v>0</v>
      </c>
      <c r="M37" s="64">
        <f>L12*M36</f>
        <v>0</v>
      </c>
      <c r="N37" s="20"/>
    </row>
    <row r="38" spans="2:14" s="21" customFormat="1" ht="22.5" customHeight="1" thickBot="1">
      <c r="B38" s="109">
        <v>5</v>
      </c>
      <c r="C38" s="110" t="s">
        <v>69</v>
      </c>
      <c r="D38" s="110"/>
      <c r="E38" s="88" t="s">
        <v>111</v>
      </c>
      <c r="F38" s="89">
        <f>M13</f>
        <v>0</v>
      </c>
      <c r="G38" s="90" t="s">
        <v>61</v>
      </c>
      <c r="H38" s="88" t="s">
        <v>124</v>
      </c>
      <c r="I38" s="88"/>
      <c r="J38" s="88"/>
      <c r="K38" s="91">
        <f>M37</f>
        <v>0</v>
      </c>
      <c r="L38" s="92"/>
      <c r="M38" s="64">
        <f>M13+M37</f>
        <v>0</v>
      </c>
      <c r="N38" s="20"/>
    </row>
    <row r="39" spans="2:14" s="1" customFormat="1" ht="18.75" customHeight="1">
      <c r="B39" s="105" t="s">
        <v>99</v>
      </c>
      <c r="C39" s="111" t="s">
        <v>125</v>
      </c>
      <c r="D39" s="111"/>
      <c r="E39" s="111"/>
      <c r="F39" s="3"/>
      <c r="G39" s="3"/>
      <c r="H39" s="3"/>
      <c r="I39" s="3"/>
      <c r="J39" s="3"/>
      <c r="K39" s="3"/>
      <c r="L39" s="3"/>
      <c r="M39" s="37"/>
      <c r="N39" s="7"/>
    </row>
    <row r="40" spans="2:14" s="1" customFormat="1" ht="18.75" thickBot="1">
      <c r="B40" s="8" t="s">
        <v>100</v>
      </c>
      <c r="C40" s="3"/>
      <c r="D40" s="42" t="s">
        <v>126</v>
      </c>
      <c r="E40" s="12" t="s">
        <v>0</v>
      </c>
      <c r="F40" s="3"/>
      <c r="G40" s="3"/>
      <c r="H40" s="3"/>
      <c r="I40" s="3"/>
      <c r="J40" s="3"/>
      <c r="K40" s="3"/>
      <c r="L40" s="3"/>
      <c r="M40" s="37"/>
      <c r="N40" s="7"/>
    </row>
    <row r="41" spans="2:14" s="1" customFormat="1" ht="18.75" thickBot="1">
      <c r="B41" s="8" t="s">
        <v>101</v>
      </c>
      <c r="C41" s="3"/>
      <c r="D41" s="43" t="s">
        <v>2</v>
      </c>
      <c r="E41" s="69"/>
      <c r="F41" s="3"/>
      <c r="G41" s="124" t="s">
        <v>116</v>
      </c>
      <c r="H41" s="85"/>
      <c r="I41" s="123"/>
      <c r="J41" s="3"/>
      <c r="K41" s="3"/>
      <c r="L41" s="3"/>
      <c r="M41" s="37"/>
      <c r="N41" s="7"/>
    </row>
    <row r="42" spans="2:14" s="1" customFormat="1" ht="18">
      <c r="B42" s="8" t="s">
        <v>102</v>
      </c>
      <c r="C42" s="3"/>
      <c r="D42" s="43" t="s">
        <v>68</v>
      </c>
      <c r="E42" s="69"/>
      <c r="F42" s="3"/>
      <c r="G42" s="3"/>
      <c r="H42" s="3"/>
      <c r="I42" s="3"/>
      <c r="J42" s="3"/>
      <c r="K42" s="3"/>
      <c r="L42" s="3"/>
      <c r="M42" s="37"/>
      <c r="N42" s="7"/>
    </row>
    <row r="43" spans="2:14" s="1" customFormat="1" ht="18">
      <c r="B43" s="8" t="s">
        <v>103</v>
      </c>
      <c r="C43" s="3"/>
      <c r="D43" s="43" t="s">
        <v>67</v>
      </c>
      <c r="E43" s="69"/>
      <c r="F43" s="3"/>
      <c r="G43" s="3"/>
      <c r="H43" s="3"/>
      <c r="I43" s="3"/>
      <c r="J43" s="3"/>
      <c r="K43" s="3"/>
      <c r="L43" s="3"/>
      <c r="M43" s="37"/>
      <c r="N43" s="7"/>
    </row>
    <row r="44" spans="2:14" s="1" customFormat="1" ht="18">
      <c r="B44" s="8" t="s">
        <v>104</v>
      </c>
      <c r="C44" s="3"/>
      <c r="D44" s="43" t="s">
        <v>3</v>
      </c>
      <c r="E44" s="69"/>
      <c r="F44" s="3"/>
      <c r="G44" s="3"/>
      <c r="H44" s="3"/>
      <c r="I44" s="3"/>
      <c r="J44" s="3"/>
      <c r="K44" s="3"/>
      <c r="L44" s="3"/>
      <c r="M44" s="37"/>
      <c r="N44" s="7"/>
    </row>
    <row r="45" spans="2:14" s="1" customFormat="1" ht="18">
      <c r="B45" s="8" t="s">
        <v>105</v>
      </c>
      <c r="C45" s="3"/>
      <c r="D45" s="43" t="s">
        <v>4</v>
      </c>
      <c r="E45" s="69"/>
      <c r="F45" s="3"/>
      <c r="G45" s="3"/>
      <c r="H45" s="3"/>
      <c r="I45" s="3"/>
      <c r="J45" s="3"/>
      <c r="K45" s="3"/>
      <c r="L45" s="3"/>
      <c r="M45" s="37"/>
      <c r="N45" s="7"/>
    </row>
    <row r="46" spans="2:14" s="1" customFormat="1" ht="18">
      <c r="B46" s="8" t="s">
        <v>106</v>
      </c>
      <c r="C46" s="3"/>
      <c r="D46" s="43" t="s">
        <v>13</v>
      </c>
      <c r="E46" s="69"/>
      <c r="F46" s="3"/>
      <c r="G46" s="3"/>
      <c r="H46" s="3"/>
      <c r="I46" s="3"/>
      <c r="J46" s="3"/>
      <c r="K46" s="3"/>
      <c r="L46" s="3"/>
      <c r="M46" s="37"/>
      <c r="N46" s="7"/>
    </row>
    <row r="47" spans="2:14" s="1" customFormat="1" ht="18">
      <c r="B47" s="8" t="s">
        <v>107</v>
      </c>
      <c r="C47" s="3"/>
      <c r="D47" s="43" t="s">
        <v>5</v>
      </c>
      <c r="E47" s="69"/>
      <c r="F47" s="3"/>
      <c r="G47" s="3"/>
      <c r="H47" s="3"/>
      <c r="I47" s="3"/>
      <c r="J47" s="3"/>
      <c r="K47" s="3"/>
      <c r="L47" s="3"/>
      <c r="M47" s="37"/>
      <c r="N47" s="7"/>
    </row>
    <row r="48" spans="2:14" s="1" customFormat="1" ht="18">
      <c r="B48" s="8" t="s">
        <v>108</v>
      </c>
      <c r="C48" s="3"/>
      <c r="D48" s="43" t="s">
        <v>66</v>
      </c>
      <c r="E48" s="69"/>
      <c r="F48" s="3"/>
      <c r="G48" s="3"/>
      <c r="H48" s="3"/>
      <c r="I48" s="3"/>
      <c r="J48" s="3"/>
      <c r="K48" s="3"/>
      <c r="L48" s="3"/>
      <c r="M48" s="37"/>
      <c r="N48" s="7"/>
    </row>
    <row r="49" spans="2:14" s="1" customFormat="1" ht="18.75" thickBot="1">
      <c r="B49" s="8" t="s">
        <v>109</v>
      </c>
      <c r="C49" s="3"/>
      <c r="D49" s="93" t="s">
        <v>6</v>
      </c>
      <c r="E49" s="94"/>
      <c r="F49" s="3"/>
      <c r="G49" s="3"/>
      <c r="H49" s="3"/>
      <c r="I49" s="3"/>
      <c r="J49" s="3"/>
      <c r="K49" s="3"/>
      <c r="L49" s="3"/>
      <c r="M49" s="37"/>
      <c r="N49" s="7"/>
    </row>
    <row r="50" spans="2:14" s="21" customFormat="1" ht="24.75" customHeight="1" thickBot="1">
      <c r="B50" s="84" t="s">
        <v>110</v>
      </c>
      <c r="C50" s="5" t="s">
        <v>127</v>
      </c>
      <c r="D50" s="5"/>
      <c r="E50" s="27"/>
      <c r="F50" s="24"/>
      <c r="G50" s="24"/>
      <c r="H50" s="24"/>
      <c r="I50" s="24"/>
      <c r="J50" s="24"/>
      <c r="K50" s="24"/>
      <c r="L50" s="24"/>
      <c r="M50" s="63">
        <f>SUM(E41:E49)</f>
        <v>0</v>
      </c>
      <c r="N50" s="20"/>
    </row>
    <row r="51" spans="2:14" s="21" customFormat="1" ht="21" customHeight="1" thickBot="1">
      <c r="B51" s="107">
        <v>7</v>
      </c>
      <c r="C51" s="108" t="s">
        <v>56</v>
      </c>
      <c r="D51" s="108"/>
      <c r="E51" s="112"/>
      <c r="F51" s="118"/>
      <c r="G51" s="119"/>
      <c r="H51" s="119"/>
      <c r="I51" s="24"/>
      <c r="J51" s="24"/>
      <c r="K51" s="24"/>
      <c r="L51" s="24"/>
      <c r="M51" s="117"/>
      <c r="N51" s="20"/>
    </row>
    <row r="52" spans="2:14" s="21" customFormat="1" ht="21.75" customHeight="1" thickBot="1">
      <c r="B52" s="98">
        <v>8</v>
      </c>
      <c r="C52" s="99" t="s">
        <v>128</v>
      </c>
      <c r="D52" s="99"/>
      <c r="E52" s="113"/>
      <c r="F52" s="120"/>
      <c r="G52" s="120"/>
      <c r="H52" s="120"/>
      <c r="I52" s="32"/>
      <c r="J52" s="32"/>
      <c r="K52" s="32"/>
      <c r="L52" s="32"/>
      <c r="M52" s="95">
        <f>M50+M51</f>
        <v>0</v>
      </c>
      <c r="N52" s="20"/>
    </row>
    <row r="53" spans="2:14" s="1" customFormat="1" ht="22.5" customHeight="1">
      <c r="B53" s="114">
        <v>9</v>
      </c>
      <c r="C53" s="115" t="s">
        <v>62</v>
      </c>
      <c r="D53" s="116"/>
      <c r="E53" s="28" t="s">
        <v>70</v>
      </c>
      <c r="F53" s="13"/>
      <c r="G53" s="13"/>
      <c r="H53" s="13"/>
      <c r="I53" s="29"/>
      <c r="J53" s="30"/>
      <c r="K53" s="45"/>
      <c r="L53" s="45"/>
      <c r="M53" s="96">
        <f>M38/(1-M52/100)</f>
        <v>0</v>
      </c>
      <c r="N53" s="20"/>
    </row>
    <row r="54" spans="2:14" s="1" customFormat="1" ht="18.75" thickBot="1">
      <c r="B54" s="31"/>
      <c r="C54" s="14"/>
      <c r="D54" s="14"/>
      <c r="E54" s="14" t="s">
        <v>129</v>
      </c>
      <c r="F54" s="14"/>
      <c r="G54" s="14"/>
      <c r="H54" s="14"/>
      <c r="I54" s="10"/>
      <c r="J54" s="10"/>
      <c r="K54" s="10"/>
      <c r="L54" s="10"/>
      <c r="M54" s="97"/>
      <c r="N54" s="20"/>
    </row>
    <row r="55" spans="2:14" s="21" customFormat="1" ht="22.5" customHeight="1">
      <c r="B55" s="102">
        <v>10</v>
      </c>
      <c r="C55" s="103" t="s">
        <v>57</v>
      </c>
      <c r="D55" s="103"/>
      <c r="E55" s="103"/>
      <c r="F55" s="103"/>
      <c r="G55" s="103"/>
      <c r="H55" s="103"/>
      <c r="I55" s="104"/>
      <c r="J55" s="104"/>
      <c r="K55" s="121"/>
      <c r="L55" s="121"/>
      <c r="M55" s="122"/>
      <c r="N55" s="20"/>
    </row>
    <row r="56" spans="2:14" s="1" customFormat="1" ht="18">
      <c r="B56" s="8"/>
      <c r="C56" s="3"/>
      <c r="D56" s="126" t="s">
        <v>14</v>
      </c>
      <c r="E56" s="126" t="s">
        <v>15</v>
      </c>
      <c r="F56" s="126" t="s">
        <v>42</v>
      </c>
      <c r="G56" s="126" t="s">
        <v>21</v>
      </c>
      <c r="H56" s="126"/>
      <c r="I56" s="3"/>
      <c r="J56" s="3"/>
      <c r="K56" s="3"/>
      <c r="L56" s="3"/>
      <c r="M56" s="37"/>
      <c r="N56" s="7"/>
    </row>
    <row r="57" spans="2:14" s="1" customFormat="1" ht="18">
      <c r="B57" s="8"/>
      <c r="C57" s="3"/>
      <c r="D57" s="126"/>
      <c r="E57" s="126"/>
      <c r="F57" s="126"/>
      <c r="G57" s="11" t="s">
        <v>20</v>
      </c>
      <c r="H57" s="36" t="s">
        <v>1</v>
      </c>
      <c r="I57" s="3"/>
      <c r="J57" s="3"/>
      <c r="K57" s="3"/>
      <c r="L57" s="3"/>
      <c r="M57" s="37"/>
      <c r="N57" s="7"/>
    </row>
    <row r="58" spans="2:14" s="1" customFormat="1" ht="18">
      <c r="B58" s="8" t="s">
        <v>112</v>
      </c>
      <c r="C58" s="3"/>
      <c r="D58" s="68" t="s">
        <v>16</v>
      </c>
      <c r="E58" s="69"/>
      <c r="F58" s="69"/>
      <c r="G58" s="69"/>
      <c r="H58" s="55">
        <f>F58*G58</f>
        <v>0</v>
      </c>
      <c r="I58" s="3"/>
      <c r="J58" s="3"/>
      <c r="K58" s="3"/>
      <c r="L58" s="3"/>
      <c r="M58" s="37"/>
      <c r="N58" s="7"/>
    </row>
    <row r="59" spans="2:14" s="1" customFormat="1" ht="18">
      <c r="B59" s="8" t="s">
        <v>113</v>
      </c>
      <c r="C59" s="3"/>
      <c r="D59" s="68" t="s">
        <v>17</v>
      </c>
      <c r="E59" s="69"/>
      <c r="F59" s="69"/>
      <c r="G59" s="69"/>
      <c r="H59" s="55">
        <f>F59*G59</f>
        <v>0</v>
      </c>
      <c r="I59" s="3"/>
      <c r="J59" s="3"/>
      <c r="K59" s="3"/>
      <c r="L59" s="3"/>
      <c r="M59" s="37"/>
      <c r="N59" s="7"/>
    </row>
    <row r="60" spans="2:14" s="1" customFormat="1" ht="18">
      <c r="B60" s="8" t="s">
        <v>114</v>
      </c>
      <c r="C60" s="3"/>
      <c r="D60" s="68" t="s">
        <v>18</v>
      </c>
      <c r="E60" s="69"/>
      <c r="F60" s="69"/>
      <c r="G60" s="69"/>
      <c r="H60" s="55">
        <f>F60*G60</f>
        <v>0</v>
      </c>
      <c r="I60" s="3"/>
      <c r="J60" s="3"/>
      <c r="K60" s="3"/>
      <c r="L60" s="3"/>
      <c r="M60" s="37"/>
      <c r="N60" s="7"/>
    </row>
    <row r="61" spans="2:14" s="1" customFormat="1" ht="7.5" customHeight="1" thickBot="1">
      <c r="B61" s="8"/>
      <c r="C61" s="3"/>
      <c r="D61" s="3"/>
      <c r="E61" s="3"/>
      <c r="F61" s="3"/>
      <c r="G61" s="3"/>
      <c r="H61" s="3"/>
      <c r="I61" s="3"/>
      <c r="J61" s="3"/>
      <c r="K61" s="3"/>
      <c r="L61" s="3"/>
      <c r="M61" s="37"/>
      <c r="N61" s="7"/>
    </row>
    <row r="62" spans="2:14" s="21" customFormat="1" ht="22.5" customHeight="1" thickBot="1">
      <c r="B62" s="23" t="s">
        <v>115</v>
      </c>
      <c r="C62" s="5" t="s">
        <v>58</v>
      </c>
      <c r="D62" s="5"/>
      <c r="E62" s="24"/>
      <c r="F62" s="24"/>
      <c r="G62" s="24"/>
      <c r="H62" s="24"/>
      <c r="I62" s="24"/>
      <c r="J62" s="24"/>
      <c r="K62" s="24"/>
      <c r="L62" s="24"/>
      <c r="M62" s="64">
        <f>SUM(H57:H60)</f>
        <v>0</v>
      </c>
      <c r="N62" s="20"/>
    </row>
    <row r="63" spans="2:14" s="21" customFormat="1" ht="22.5" customHeight="1" thickBot="1">
      <c r="B63" s="23">
        <v>13</v>
      </c>
      <c r="C63" s="5" t="s">
        <v>63</v>
      </c>
      <c r="D63" s="5"/>
      <c r="E63" s="5"/>
      <c r="F63" s="5"/>
      <c r="G63" s="24"/>
      <c r="H63" s="24"/>
      <c r="I63" s="24"/>
      <c r="J63" s="24"/>
      <c r="K63" s="25"/>
      <c r="L63" s="67"/>
      <c r="M63" s="64">
        <f>M62+M53</f>
        <v>0</v>
      </c>
      <c r="N63" s="20"/>
    </row>
    <row r="64" spans="2:14" s="1" customFormat="1" ht="7.5" customHeight="1" thickBot="1"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39"/>
      <c r="N64" s="35"/>
    </row>
    <row r="65" spans="2:13" s="1" customFormat="1" ht="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40"/>
    </row>
    <row r="66" spans="1:13" s="1" customFormat="1" ht="15">
      <c r="A66"/>
      <c r="B66"/>
      <c r="C66"/>
      <c r="D66" t="s">
        <v>64</v>
      </c>
      <c r="E66"/>
      <c r="F66"/>
      <c r="G66"/>
      <c r="H66"/>
      <c r="I66"/>
      <c r="J66"/>
      <c r="K66"/>
      <c r="L66"/>
      <c r="M66"/>
    </row>
    <row r="67" spans="1:13" s="1" customFormat="1" ht="15">
      <c r="A67"/>
      <c r="B67"/>
      <c r="C67"/>
      <c r="D67" t="s">
        <v>65</v>
      </c>
      <c r="E67"/>
      <c r="F67"/>
      <c r="G67"/>
      <c r="H67"/>
      <c r="I67"/>
      <c r="J67"/>
      <c r="K67"/>
      <c r="L67"/>
      <c r="M67"/>
    </row>
    <row r="68" spans="4:13" s="1" customFormat="1" ht="15">
      <c r="D68" s="1" t="s">
        <v>117</v>
      </c>
      <c r="M68" s="4"/>
    </row>
    <row r="69" s="1" customFormat="1" ht="15">
      <c r="M69" s="4"/>
    </row>
    <row r="70" s="1" customFormat="1" ht="15">
      <c r="M70" s="4"/>
    </row>
    <row r="71" s="1" customFormat="1" ht="15">
      <c r="M71" s="4"/>
    </row>
    <row r="72" s="1" customFormat="1" ht="15">
      <c r="M72" s="4"/>
    </row>
    <row r="73" s="1" customFormat="1" ht="15">
      <c r="M73" s="4"/>
    </row>
    <row r="74" s="1" customFormat="1" ht="15">
      <c r="M74" s="4"/>
    </row>
    <row r="75" s="1" customFormat="1" ht="15">
      <c r="M75" s="4"/>
    </row>
    <row r="76" s="1" customFormat="1" ht="15">
      <c r="M76" s="4"/>
    </row>
    <row r="77" s="1" customFormat="1" ht="15">
      <c r="M77" s="4"/>
    </row>
    <row r="78" s="1" customFormat="1" ht="15">
      <c r="M78" s="4"/>
    </row>
    <row r="79" s="1" customFormat="1" ht="15">
      <c r="M79" s="4"/>
    </row>
    <row r="80" s="1" customFormat="1" ht="15">
      <c r="M80" s="4"/>
    </row>
    <row r="81" s="1" customFormat="1" ht="15">
      <c r="M81" s="4"/>
    </row>
    <row r="82" s="1" customFormat="1" ht="15">
      <c r="M82" s="4"/>
    </row>
    <row r="83" s="1" customFormat="1" ht="15">
      <c r="M83" s="4"/>
    </row>
    <row r="84" s="1" customFormat="1" ht="15">
      <c r="M84" s="4"/>
    </row>
    <row r="85" s="1" customFormat="1" ht="15">
      <c r="M85" s="4"/>
    </row>
    <row r="86" s="1" customFormat="1" ht="15">
      <c r="M86" s="4"/>
    </row>
    <row r="87" s="1" customFormat="1" ht="15">
      <c r="M87" s="4"/>
    </row>
    <row r="88" s="1" customFormat="1" ht="15">
      <c r="M88" s="4"/>
    </row>
    <row r="89" s="1" customFormat="1" ht="15">
      <c r="M89" s="4"/>
    </row>
    <row r="90" s="1" customFormat="1" ht="15">
      <c r="M90" s="4"/>
    </row>
    <row r="91" s="1" customFormat="1" ht="15">
      <c r="M91" s="4"/>
    </row>
    <row r="92" s="1" customFormat="1" ht="15">
      <c r="M92" s="4"/>
    </row>
    <row r="93" s="1" customFormat="1" ht="15">
      <c r="M93" s="4"/>
    </row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  <row r="793" s="1" customFormat="1" ht="15"/>
    <row r="794" s="1" customFormat="1" ht="15"/>
    <row r="795" s="1" customFormat="1" ht="15"/>
    <row r="796" s="1" customFormat="1" ht="15"/>
    <row r="797" s="1" customFormat="1" ht="15"/>
    <row r="798" s="1" customFormat="1" ht="15"/>
    <row r="799" s="1" customFormat="1" ht="15"/>
    <row r="800" s="1" customFormat="1" ht="15"/>
    <row r="801" s="1" customFormat="1" ht="15"/>
    <row r="802" s="1" customFormat="1" ht="15"/>
    <row r="803" s="1" customFormat="1" ht="15"/>
    <row r="804" s="1" customFormat="1" ht="15"/>
    <row r="805" s="1" customFormat="1" ht="15"/>
    <row r="806" s="1" customFormat="1" ht="15"/>
    <row r="807" s="1" customFormat="1" ht="15"/>
    <row r="808" s="1" customFormat="1" ht="15"/>
    <row r="809" s="1" customFormat="1" ht="15"/>
    <row r="810" s="1" customFormat="1" ht="15"/>
    <row r="811" s="1" customFormat="1" ht="15"/>
    <row r="812" s="1" customFormat="1" ht="15"/>
    <row r="813" s="1" customFormat="1" ht="15"/>
    <row r="814" s="1" customFormat="1" ht="15"/>
    <row r="815" s="1" customFormat="1" ht="15"/>
    <row r="816" s="1" customFormat="1" ht="15"/>
    <row r="817" s="1" customFormat="1" ht="15"/>
    <row r="818" s="1" customFormat="1" ht="15"/>
    <row r="819" s="1" customFormat="1" ht="15"/>
    <row r="820" s="1" customFormat="1" ht="15"/>
    <row r="821" s="1" customFormat="1" ht="15"/>
    <row r="822" s="1" customFormat="1" ht="15"/>
    <row r="823" s="1" customFormat="1" ht="15"/>
    <row r="824" s="1" customFormat="1" ht="15"/>
    <row r="825" s="1" customFormat="1" ht="15"/>
    <row r="826" s="1" customFormat="1" ht="15"/>
    <row r="827" s="1" customFormat="1" ht="15"/>
    <row r="828" s="1" customFormat="1" ht="15"/>
    <row r="829" s="1" customFormat="1" ht="15"/>
    <row r="830" s="1" customFormat="1" ht="15"/>
    <row r="831" s="1" customFormat="1" ht="15"/>
    <row r="832" s="1" customFormat="1" ht="15"/>
    <row r="833" s="1" customFormat="1" ht="15"/>
    <row r="834" s="1" customFormat="1" ht="15"/>
    <row r="835" s="1" customFormat="1" ht="15"/>
    <row r="836" s="1" customFormat="1" ht="15"/>
    <row r="837" s="1" customFormat="1" ht="15"/>
    <row r="838" s="1" customFormat="1" ht="15"/>
    <row r="839" s="1" customFormat="1" ht="15"/>
    <row r="840" s="1" customFormat="1" ht="15"/>
    <row r="841" s="1" customFormat="1" ht="15"/>
    <row r="842" s="1" customFormat="1" ht="15"/>
    <row r="843" s="1" customFormat="1" ht="15"/>
    <row r="844" s="1" customFormat="1" ht="15"/>
    <row r="845" s="1" customFormat="1" ht="15"/>
    <row r="846" s="1" customFormat="1" ht="15"/>
    <row r="847" s="1" customFormat="1" ht="15"/>
    <row r="848" s="1" customFormat="1" ht="15"/>
    <row r="849" s="1" customFormat="1" ht="15"/>
    <row r="850" s="1" customFormat="1" ht="15"/>
    <row r="851" s="1" customFormat="1" ht="15"/>
    <row r="852" s="1" customFormat="1" ht="15"/>
    <row r="853" s="1" customFormat="1" ht="15"/>
    <row r="854" s="1" customFormat="1" ht="15"/>
    <row r="855" s="1" customFormat="1" ht="15"/>
    <row r="856" s="1" customFormat="1" ht="15"/>
    <row r="857" s="1" customFormat="1" ht="15"/>
    <row r="858" s="1" customFormat="1" ht="15"/>
    <row r="859" s="1" customFormat="1" ht="15"/>
    <row r="860" s="1" customFormat="1" ht="15"/>
    <row r="861" s="1" customFormat="1" ht="15"/>
    <row r="862" s="1" customFormat="1" ht="15"/>
    <row r="863" s="1" customFormat="1" ht="15"/>
    <row r="864" s="1" customFormat="1" ht="15"/>
    <row r="865" s="1" customFormat="1" ht="15"/>
    <row r="866" s="1" customFormat="1" ht="15"/>
    <row r="867" s="1" customFormat="1" ht="15"/>
    <row r="868" s="1" customFormat="1" ht="15"/>
    <row r="869" s="1" customFormat="1" ht="15"/>
    <row r="870" s="1" customFormat="1" ht="15"/>
    <row r="871" s="1" customFormat="1" ht="15"/>
    <row r="872" s="1" customFormat="1" ht="15"/>
    <row r="873" s="1" customFormat="1" ht="15"/>
    <row r="874" s="1" customFormat="1" ht="15"/>
    <row r="875" s="1" customFormat="1" ht="15"/>
    <row r="876" s="1" customFormat="1" ht="15"/>
    <row r="877" s="1" customFormat="1" ht="15"/>
    <row r="878" s="1" customFormat="1" ht="15"/>
    <row r="879" s="1" customFormat="1" ht="15"/>
    <row r="880" s="1" customFormat="1" ht="15"/>
    <row r="881" s="1" customFormat="1" ht="15"/>
    <row r="882" s="1" customFormat="1" ht="15"/>
    <row r="883" s="1" customFormat="1" ht="15"/>
    <row r="884" s="1" customFormat="1" ht="15"/>
    <row r="885" s="1" customFormat="1" ht="15"/>
    <row r="886" s="1" customFormat="1" ht="15"/>
    <row r="887" s="1" customFormat="1" ht="15"/>
    <row r="888" s="1" customFormat="1" ht="15"/>
    <row r="889" s="1" customFormat="1" ht="15"/>
    <row r="890" s="1" customFormat="1" ht="15"/>
    <row r="891" s="1" customFormat="1" ht="15"/>
    <row r="892" s="1" customFormat="1" ht="15"/>
    <row r="893" s="1" customFormat="1" ht="15"/>
    <row r="894" s="1" customFormat="1" ht="15"/>
    <row r="895" s="1" customFormat="1" ht="15"/>
    <row r="896" s="1" customFormat="1" ht="15"/>
    <row r="897" s="1" customFormat="1" ht="15"/>
    <row r="898" s="1" customFormat="1" ht="15"/>
    <row r="899" s="1" customFormat="1" ht="15"/>
    <row r="900" s="1" customFormat="1" ht="15"/>
    <row r="901" s="1" customFormat="1" ht="15"/>
    <row r="902" s="1" customFormat="1" ht="15"/>
    <row r="903" s="1" customFormat="1" ht="15"/>
    <row r="904" s="1" customFormat="1" ht="15"/>
    <row r="905" s="1" customFormat="1" ht="15"/>
    <row r="906" s="1" customFormat="1" ht="15"/>
    <row r="907" s="1" customFormat="1" ht="15"/>
    <row r="908" s="1" customFormat="1" ht="15"/>
    <row r="909" s="1" customFormat="1" ht="15"/>
    <row r="910" s="1" customFormat="1" ht="15"/>
    <row r="911" s="1" customFormat="1" ht="15"/>
    <row r="912" s="1" customFormat="1" ht="15"/>
    <row r="913" s="1" customFormat="1" ht="15"/>
    <row r="914" s="1" customFormat="1" ht="15"/>
    <row r="915" s="1" customFormat="1" ht="15"/>
    <row r="916" s="1" customFormat="1" ht="15"/>
    <row r="917" s="1" customFormat="1" ht="15"/>
    <row r="918" s="1" customFormat="1" ht="15"/>
    <row r="919" s="1" customFormat="1" ht="15"/>
    <row r="920" s="1" customFormat="1" ht="15"/>
    <row r="921" s="1" customFormat="1" ht="15"/>
    <row r="922" s="1" customFormat="1" ht="15"/>
    <row r="923" s="1" customFormat="1" ht="15"/>
    <row r="924" s="1" customFormat="1" ht="15"/>
    <row r="925" s="1" customFormat="1" ht="15"/>
    <row r="926" s="1" customFormat="1" ht="15"/>
    <row r="927" s="1" customFormat="1" ht="15"/>
    <row r="928" s="1" customFormat="1" ht="15"/>
    <row r="929" s="1" customFormat="1" ht="15"/>
    <row r="930" s="1" customFormat="1" ht="15"/>
    <row r="931" s="1" customFormat="1" ht="15"/>
    <row r="932" s="1" customFormat="1" ht="15"/>
    <row r="933" s="1" customFormat="1" ht="15"/>
    <row r="934" s="1" customFormat="1" ht="15"/>
    <row r="935" s="1" customFormat="1" ht="15"/>
    <row r="936" s="1" customFormat="1" ht="15"/>
    <row r="937" s="1" customFormat="1" ht="15"/>
    <row r="938" s="1" customFormat="1" ht="15"/>
    <row r="939" s="1" customFormat="1" ht="15"/>
    <row r="940" s="1" customFormat="1" ht="15"/>
    <row r="941" s="1" customFormat="1" ht="15"/>
    <row r="942" s="1" customFormat="1" ht="15"/>
    <row r="943" s="1" customFormat="1" ht="15"/>
    <row r="944" s="1" customFormat="1" ht="15"/>
    <row r="945" s="1" customFormat="1" ht="15"/>
    <row r="946" s="1" customFormat="1" ht="15"/>
    <row r="947" s="1" customFormat="1" ht="15"/>
    <row r="948" s="1" customFormat="1" ht="15"/>
    <row r="949" s="1" customFormat="1" ht="15"/>
    <row r="950" s="1" customFormat="1" ht="15"/>
    <row r="951" s="1" customFormat="1" ht="15"/>
    <row r="952" s="1" customFormat="1" ht="15"/>
    <row r="953" s="1" customFormat="1" ht="15"/>
    <row r="954" s="1" customFormat="1" ht="15"/>
    <row r="955" s="1" customFormat="1" ht="15"/>
    <row r="956" s="1" customFormat="1" ht="15"/>
    <row r="957" s="1" customFormat="1" ht="15"/>
    <row r="958" s="1" customFormat="1" ht="15"/>
    <row r="959" s="1" customFormat="1" ht="15"/>
    <row r="960" s="1" customFormat="1" ht="15"/>
    <row r="961" s="1" customFormat="1" ht="15"/>
    <row r="962" s="1" customFormat="1" ht="15"/>
    <row r="963" s="1" customFormat="1" ht="15"/>
    <row r="964" s="1" customFormat="1" ht="15"/>
    <row r="965" s="1" customFormat="1" ht="15"/>
    <row r="966" s="1" customFormat="1" ht="15"/>
    <row r="967" s="1" customFormat="1" ht="15"/>
    <row r="968" s="1" customFormat="1" ht="15"/>
    <row r="969" s="1" customFormat="1" ht="15"/>
    <row r="970" s="1" customFormat="1" ht="15"/>
    <row r="971" s="1" customFormat="1" ht="15"/>
    <row r="972" s="1" customFormat="1" ht="15"/>
    <row r="973" s="1" customFormat="1" ht="15"/>
    <row r="974" s="1" customFormat="1" ht="15"/>
    <row r="975" s="1" customFormat="1" ht="15"/>
    <row r="976" s="1" customFormat="1" ht="15"/>
    <row r="977" s="1" customFormat="1" ht="15"/>
    <row r="978" s="1" customFormat="1" ht="15"/>
    <row r="979" s="1" customFormat="1" ht="15"/>
    <row r="980" s="1" customFormat="1" ht="15"/>
    <row r="981" s="1" customFormat="1" ht="15"/>
    <row r="982" s="1" customFormat="1" ht="15"/>
    <row r="983" s="1" customFormat="1" ht="15"/>
    <row r="984" s="1" customFormat="1" ht="15"/>
    <row r="985" s="1" customFormat="1" ht="15"/>
    <row r="986" s="1" customFormat="1" ht="15"/>
    <row r="987" s="1" customFormat="1" ht="15"/>
    <row r="988" s="1" customFormat="1" ht="15"/>
    <row r="989" s="1" customFormat="1" ht="15"/>
    <row r="990" s="1" customFormat="1" ht="15"/>
    <row r="991" s="1" customFormat="1" ht="15"/>
    <row r="992" s="1" customFormat="1" ht="15"/>
    <row r="993" s="1" customFormat="1" ht="15"/>
    <row r="994" s="1" customFormat="1" ht="15"/>
    <row r="995" s="1" customFormat="1" ht="15"/>
    <row r="996" s="1" customFormat="1" ht="15"/>
    <row r="997" s="1" customFormat="1" ht="15"/>
    <row r="998" s="1" customFormat="1" ht="15"/>
    <row r="999" s="1" customFormat="1" ht="15"/>
    <row r="1000" s="1" customFormat="1" ht="15"/>
    <row r="1001" s="1" customFormat="1" ht="15"/>
    <row r="1002" s="1" customFormat="1" ht="15"/>
    <row r="1003" s="1" customFormat="1" ht="15"/>
    <row r="1004" s="1" customFormat="1" ht="15"/>
    <row r="1005" s="1" customFormat="1" ht="15"/>
    <row r="1006" s="1" customFormat="1" ht="15"/>
    <row r="1007" s="1" customFormat="1" ht="15"/>
    <row r="1008" s="1" customFormat="1" ht="15"/>
    <row r="1009" s="1" customFormat="1" ht="15"/>
    <row r="1010" s="1" customFormat="1" ht="15"/>
    <row r="1011" s="1" customFormat="1" ht="15"/>
    <row r="1012" s="1" customFormat="1" ht="15"/>
    <row r="1013" s="1" customFormat="1" ht="15"/>
    <row r="1014" s="1" customFormat="1" ht="15"/>
    <row r="1015" s="1" customFormat="1" ht="15"/>
    <row r="1016" s="1" customFormat="1" ht="15"/>
    <row r="1017" s="1" customFormat="1" ht="15"/>
    <row r="1018" s="1" customFormat="1" ht="15"/>
    <row r="1019" s="1" customFormat="1" ht="15"/>
    <row r="1020" s="1" customFormat="1" ht="15"/>
    <row r="1021" s="1" customFormat="1" ht="15"/>
    <row r="1022" s="1" customFormat="1" ht="15"/>
    <row r="1023" s="1" customFormat="1" ht="15"/>
    <row r="1024" s="1" customFormat="1" ht="15"/>
    <row r="1025" s="1" customFormat="1" ht="15"/>
    <row r="1026" s="1" customFormat="1" ht="15"/>
    <row r="1027" s="1" customFormat="1" ht="15"/>
    <row r="1028" s="1" customFormat="1" ht="15"/>
    <row r="1029" s="1" customFormat="1" ht="15"/>
    <row r="1030" s="1" customFormat="1" ht="15"/>
    <row r="1031" s="1" customFormat="1" ht="15"/>
    <row r="1032" s="1" customFormat="1" ht="15"/>
    <row r="1033" s="1" customFormat="1" ht="15"/>
    <row r="1034" s="1" customFormat="1" ht="15"/>
    <row r="1035" s="1" customFormat="1" ht="15"/>
    <row r="1036" s="1" customFormat="1" ht="15"/>
    <row r="1037" s="1" customFormat="1" ht="15"/>
    <row r="1038" s="1" customFormat="1" ht="15"/>
    <row r="1039" s="1" customFormat="1" ht="15"/>
    <row r="1040" s="1" customFormat="1" ht="15"/>
    <row r="1041" s="1" customFormat="1" ht="15"/>
    <row r="1042" s="1" customFormat="1" ht="15"/>
    <row r="1043" s="1" customFormat="1" ht="15"/>
    <row r="1044" s="1" customFormat="1" ht="15"/>
    <row r="1045" s="1" customFormat="1" ht="15"/>
    <row r="1046" s="1" customFormat="1" ht="15"/>
    <row r="1047" s="1" customFormat="1" ht="15"/>
    <row r="1048" s="1" customFormat="1" ht="15"/>
    <row r="1049" s="1" customFormat="1" ht="15"/>
    <row r="1050" s="1" customFormat="1" ht="15"/>
    <row r="1051" s="1" customFormat="1" ht="15"/>
    <row r="1052" s="1" customFormat="1" ht="15"/>
    <row r="1053" s="1" customFormat="1" ht="15"/>
    <row r="1054" s="1" customFormat="1" ht="15"/>
    <row r="1055" s="1" customFormat="1" ht="15"/>
    <row r="1056" s="1" customFormat="1" ht="15"/>
    <row r="1057" s="1" customFormat="1" ht="15"/>
    <row r="1058" s="1" customFormat="1" ht="15"/>
    <row r="1059" s="1" customFormat="1" ht="15"/>
    <row r="1060" s="1" customFormat="1" ht="15"/>
    <row r="1061" s="1" customFormat="1" ht="15"/>
    <row r="1062" s="1" customFormat="1" ht="15"/>
    <row r="1063" s="1" customFormat="1" ht="15"/>
    <row r="1064" s="1" customFormat="1" ht="15"/>
    <row r="1065" s="1" customFormat="1" ht="15"/>
    <row r="1066" s="1" customFormat="1" ht="15"/>
    <row r="1067" s="1" customFormat="1" ht="15"/>
    <row r="1068" s="1" customFormat="1" ht="15"/>
    <row r="1069" s="1" customFormat="1" ht="15"/>
    <row r="1070" s="1" customFormat="1" ht="15"/>
    <row r="1071" s="1" customFormat="1" ht="15"/>
    <row r="1072" s="1" customFormat="1" ht="15"/>
    <row r="1073" s="1" customFormat="1" ht="15"/>
    <row r="1074" s="1" customFormat="1" ht="15"/>
    <row r="1075" s="1" customFormat="1" ht="15"/>
    <row r="1076" s="1" customFormat="1" ht="15"/>
    <row r="1077" s="1" customFormat="1" ht="15"/>
    <row r="1078" s="1" customFormat="1" ht="15"/>
    <row r="1079" s="1" customFormat="1" ht="15"/>
    <row r="1080" s="1" customFormat="1" ht="15"/>
    <row r="1081" s="1" customFormat="1" ht="15"/>
    <row r="1082" s="1" customFormat="1" ht="15"/>
    <row r="1083" s="1" customFormat="1" ht="15"/>
    <row r="1084" s="1" customFormat="1" ht="15"/>
    <row r="1085" s="1" customFormat="1" ht="15"/>
    <row r="1086" s="1" customFormat="1" ht="15"/>
    <row r="1087" s="1" customFormat="1" ht="15"/>
    <row r="1088" s="1" customFormat="1" ht="15"/>
    <row r="1089" s="1" customFormat="1" ht="15"/>
    <row r="1090" s="1" customFormat="1" ht="15"/>
    <row r="1091" s="1" customFormat="1" ht="15"/>
    <row r="1092" s="1" customFormat="1" ht="15"/>
    <row r="1093" s="1" customFormat="1" ht="15"/>
    <row r="1094" s="1" customFormat="1" ht="15"/>
    <row r="1095" s="1" customFormat="1" ht="15"/>
    <row r="1096" s="1" customFormat="1" ht="15"/>
    <row r="1097" s="1" customFormat="1" ht="15"/>
    <row r="1098" s="1" customFormat="1" ht="15"/>
    <row r="1099" s="1" customFormat="1" ht="15"/>
    <row r="1100" s="1" customFormat="1" ht="15"/>
    <row r="1101" s="1" customFormat="1" ht="15"/>
    <row r="1102" s="1" customFormat="1" ht="15"/>
    <row r="1103" s="1" customFormat="1" ht="15"/>
    <row r="1104" s="1" customFormat="1" ht="15"/>
    <row r="1105" s="1" customFormat="1" ht="15"/>
    <row r="1106" s="1" customFormat="1" ht="15"/>
    <row r="1107" s="1" customFormat="1" ht="15"/>
    <row r="1108" s="1" customFormat="1" ht="15"/>
    <row r="1109" s="1" customFormat="1" ht="15"/>
    <row r="1110" s="1" customFormat="1" ht="15"/>
    <row r="1111" s="1" customFormat="1" ht="15"/>
    <row r="1112" s="1" customFormat="1" ht="15"/>
    <row r="1113" s="1" customFormat="1" ht="15"/>
    <row r="1114" s="1" customFormat="1" ht="15"/>
    <row r="1115" s="1" customFormat="1" ht="15"/>
    <row r="1116" s="1" customFormat="1" ht="15"/>
    <row r="1117" s="1" customFormat="1" ht="15"/>
    <row r="1118" s="1" customFormat="1" ht="15"/>
    <row r="1119" s="1" customFormat="1" ht="15"/>
    <row r="1120" s="1" customFormat="1" ht="15"/>
    <row r="1121" s="1" customFormat="1" ht="15"/>
    <row r="1122" s="1" customFormat="1" ht="15"/>
    <row r="1123" s="1" customFormat="1" ht="15"/>
    <row r="1124" s="1" customFormat="1" ht="15"/>
    <row r="1125" s="1" customFormat="1" ht="15"/>
    <row r="1126" s="1" customFormat="1" ht="15"/>
    <row r="1127" s="1" customFormat="1" ht="15"/>
    <row r="1128" s="1" customFormat="1" ht="15"/>
    <row r="1129" s="1" customFormat="1" ht="15"/>
    <row r="1130" s="1" customFormat="1" ht="15"/>
    <row r="1131" s="1" customFormat="1" ht="15"/>
    <row r="1132" s="1" customFormat="1" ht="15"/>
    <row r="1133" s="1" customFormat="1" ht="15"/>
    <row r="1134" s="1" customFormat="1" ht="15"/>
    <row r="1135" s="1" customFormat="1" ht="15"/>
    <row r="1136" s="1" customFormat="1" ht="15"/>
    <row r="1137" s="1" customFormat="1" ht="15"/>
    <row r="1138" s="1" customFormat="1" ht="15"/>
    <row r="1139" s="1" customFormat="1" ht="15"/>
    <row r="1140" s="1" customFormat="1" ht="15"/>
    <row r="1141" s="1" customFormat="1" ht="15"/>
    <row r="1142" s="1" customFormat="1" ht="15"/>
    <row r="1143" s="1" customFormat="1" ht="15"/>
    <row r="1144" s="1" customFormat="1" ht="15"/>
    <row r="1145" s="1" customFormat="1" ht="15"/>
    <row r="1146" s="1" customFormat="1" ht="15"/>
    <row r="1147" s="1" customFormat="1" ht="15"/>
    <row r="1148" s="1" customFormat="1" ht="15"/>
    <row r="1149" s="1" customFormat="1" ht="15"/>
    <row r="1150" s="1" customFormat="1" ht="15"/>
    <row r="1151" s="1" customFormat="1" ht="15"/>
    <row r="1152" s="1" customFormat="1" ht="15"/>
    <row r="1153" s="1" customFormat="1" ht="15"/>
    <row r="1154" s="1" customFormat="1" ht="15"/>
    <row r="1155" s="1" customFormat="1" ht="15"/>
    <row r="1156" s="1" customFormat="1" ht="15"/>
    <row r="1157" s="1" customFormat="1" ht="15"/>
    <row r="1158" s="1" customFormat="1" ht="15"/>
    <row r="1159" s="1" customFormat="1" ht="15"/>
    <row r="1160" s="1" customFormat="1" ht="15"/>
    <row r="1161" s="1" customFormat="1" ht="15"/>
    <row r="1162" s="1" customFormat="1" ht="15"/>
    <row r="1163" s="1" customFormat="1" ht="15"/>
    <row r="1164" s="1" customFormat="1" ht="15"/>
    <row r="1165" s="1" customFormat="1" ht="15"/>
    <row r="1166" s="1" customFormat="1" ht="15"/>
    <row r="1167" s="1" customFormat="1" ht="15"/>
    <row r="1168" s="1" customFormat="1" ht="15"/>
    <row r="1169" s="1" customFormat="1" ht="15"/>
    <row r="1170" s="1" customFormat="1" ht="15"/>
    <row r="1171" s="1" customFormat="1" ht="15"/>
    <row r="1172" s="1" customFormat="1" ht="15"/>
    <row r="1173" s="1" customFormat="1" ht="15"/>
    <row r="1174" s="1" customFormat="1" ht="15"/>
    <row r="1175" s="1" customFormat="1" ht="15"/>
    <row r="1176" s="1" customFormat="1" ht="15"/>
    <row r="1177" s="1" customFormat="1" ht="15"/>
    <row r="1178" s="1" customFormat="1" ht="15"/>
    <row r="1179" s="1" customFormat="1" ht="15"/>
    <row r="1180" s="1" customFormat="1" ht="15"/>
    <row r="1181" s="1" customFormat="1" ht="15"/>
    <row r="1182" s="1" customFormat="1" ht="15"/>
    <row r="1183" s="1" customFormat="1" ht="15"/>
    <row r="1184" s="1" customFormat="1" ht="15"/>
    <row r="1185" s="1" customFormat="1" ht="15"/>
    <row r="1186" s="1" customFormat="1" ht="15"/>
  </sheetData>
  <mergeCells count="12">
    <mergeCell ref="I6:J6"/>
    <mergeCell ref="K6:M6"/>
    <mergeCell ref="B2:N2"/>
    <mergeCell ref="E6:E7"/>
    <mergeCell ref="D6:D7"/>
    <mergeCell ref="H6:H7"/>
    <mergeCell ref="B3:M3"/>
    <mergeCell ref="G56:H56"/>
    <mergeCell ref="D15:F15"/>
    <mergeCell ref="D56:D57"/>
    <mergeCell ref="E56:E57"/>
    <mergeCell ref="F56:F5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SEBRAE/ES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</dc:creator>
  <cp:keywords/>
  <dc:description/>
  <cp:lastModifiedBy>Daniel</cp:lastModifiedBy>
  <cp:lastPrinted>2002-07-11T19:47:01Z</cp:lastPrinted>
  <dcterms:created xsi:type="dcterms:W3CDTF">1999-07-21T16:16:28Z</dcterms:created>
  <dcterms:modified xsi:type="dcterms:W3CDTF">2007-09-24T02:38:15Z</dcterms:modified>
  <cp:category/>
  <cp:version/>
  <cp:contentType/>
  <cp:contentStatus/>
</cp:coreProperties>
</file>