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pedrochristoffoleti/Dropbox/Pedro 2019/4 - Ensino/1 - Pos graduacao/2 - Disciplina Biologia 2019/3 - Leitura para a aula/4 - Lista de alunos e frequencias/"/>
    </mc:Choice>
  </mc:AlternateContent>
  <xr:revisionPtr revIDLastSave="0" documentId="13_ncr:1_{D05A464A-10F6-0F46-A6F1-FF42CC01B55D}" xr6:coauthVersionLast="41" xr6:coauthVersionMax="41" xr10:uidLastSave="{00000000-0000-0000-0000-000000000000}"/>
  <bookViews>
    <workbookView xWindow="0" yWindow="460" windowWidth="26600" windowHeight="16440" xr2:uid="{00000000-000D-0000-FFFF-FFFF00000000}"/>
  </bookViews>
  <sheets>
    <sheet name="Plan1" sheetId="1" r:id="rId1"/>
    <sheet name="Plan2" sheetId="2" r:id="rId2"/>
  </sheets>
  <definedNames>
    <definedName name="research_methods_in_Weed_Science__statistics___Weed_Science_2015_Special_Issue_166_187">Plan1!#REF!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4" i="1" l="1"/>
  <c r="X5" i="1"/>
  <c r="X6" i="1"/>
  <c r="X7" i="1"/>
  <c r="X8" i="1"/>
  <c r="X9" i="1"/>
  <c r="X10" i="1"/>
  <c r="X11" i="1"/>
  <c r="X12" i="1"/>
  <c r="X13" i="1"/>
  <c r="X14" i="1"/>
  <c r="X15" i="1"/>
  <c r="X16" i="1" l="1"/>
  <c r="X17" i="1"/>
  <c r="X18" i="1"/>
</calcChain>
</file>

<file path=xl/sharedStrings.xml><?xml version="1.0" encoding="utf-8"?>
<sst xmlns="http://schemas.openxmlformats.org/spreadsheetml/2006/main" count="95" uniqueCount="91">
  <si>
    <t>Área</t>
  </si>
  <si>
    <t>Nome do Aluno</t>
  </si>
  <si>
    <t>Semana 10</t>
  </si>
  <si>
    <t>Semana 1</t>
  </si>
  <si>
    <t>Curso</t>
  </si>
  <si>
    <t>Orientador</t>
  </si>
  <si>
    <t>Semana 2</t>
  </si>
  <si>
    <t>Semana 3</t>
  </si>
  <si>
    <t>Semana 4</t>
  </si>
  <si>
    <t>Semana 5</t>
  </si>
  <si>
    <t>Semana 6</t>
  </si>
  <si>
    <t>Semana 7</t>
  </si>
  <si>
    <t>Semana 8</t>
  </si>
  <si>
    <t>Semana 11</t>
  </si>
  <si>
    <t>Semana 12</t>
  </si>
  <si>
    <t>Semana 13</t>
  </si>
  <si>
    <t>Semana 14</t>
  </si>
  <si>
    <t>Semana 15</t>
  </si>
  <si>
    <t>Data da apresentação</t>
  </si>
  <si>
    <t>e-mail</t>
  </si>
  <si>
    <t>Samana 9</t>
  </si>
  <si>
    <t>Frequencia final</t>
  </si>
  <si>
    <t>Ana Lígia Giraldeli</t>
  </si>
  <si>
    <t>Clayton A. Gadotti</t>
  </si>
  <si>
    <t>Ednaldo A. Borgato</t>
  </si>
  <si>
    <t>Guilherme B. Pavan</t>
  </si>
  <si>
    <t>Gustavo S. Silva</t>
  </si>
  <si>
    <t>Henrique F. Placido</t>
  </si>
  <si>
    <t>Jackellyne B. Souza</t>
  </si>
  <si>
    <t>João Paulo Junior</t>
  </si>
  <si>
    <t>Maiara M. Franzoni</t>
  </si>
  <si>
    <t>Marco A. P. Júnior</t>
  </si>
  <si>
    <t>Ricardo F. Silveira</t>
  </si>
  <si>
    <t>Victor H. R. Florencio</t>
  </si>
  <si>
    <t>Acácio Gonçalves Netto</t>
  </si>
  <si>
    <t>Apresentação do trabalho científico 1</t>
  </si>
  <si>
    <t xml:space="preserve">Whole-Plant and Seed Bioassays for Resistance Confirmation - Weed Science 2015 Special Issue:152–165 </t>
  </si>
  <si>
    <t>15 de março - Semana 2</t>
  </si>
  <si>
    <t xml:space="preserve">Weed Abundance, Distribution, Diversity, and Community Analyses - Weed Science 2015 Special Issue:64–90 </t>
  </si>
  <si>
    <t>05 de abril -       Semana 5</t>
  </si>
  <si>
    <t>29 de abril -      Semana 4</t>
  </si>
  <si>
    <t>Research methods in Weed Science: statistics - Weed Science 2015 Special Issue:166-187</t>
  </si>
  <si>
    <t>Molecular Mechanisms of Herbicide Resistance - Weed Science 2015 Special Issue:91-115</t>
  </si>
  <si>
    <t>12 de abril -     semana 6</t>
  </si>
  <si>
    <t>Experimental Methods to Study Gene Flow - Weed Science 2015 - Special Issue:12-22</t>
  </si>
  <si>
    <t>19 de abril -        semana 7</t>
  </si>
  <si>
    <t>10 de maio -      semana 10</t>
  </si>
  <si>
    <t>Where are the bioherbicides - Weed Science 2005 - 53:404-415, 2005</t>
  </si>
  <si>
    <t>Proving Allelopathy in Crop-Weed Interactions - Weed Science - 2015</t>
  </si>
  <si>
    <t>17 de maio -    semana 11</t>
  </si>
  <si>
    <t xml:space="preserve">Herbicide Absorption and translocation in Plants using Radioisotopes - Weed Science - 2015 </t>
  </si>
  <si>
    <t>24 de maio -       semana 12</t>
  </si>
  <si>
    <t>The critical period for weed control: revisiting data analysis - Weed Science - 2015</t>
  </si>
  <si>
    <t>31 de maio -       semana 13</t>
  </si>
  <si>
    <t>07 de junho -     semana 14</t>
  </si>
  <si>
    <t>Methods related to herbicide dissipation or degradation under field ou laboratory conditions - Weed Science - 2015</t>
  </si>
  <si>
    <t>14 de junho -     semana 15</t>
  </si>
  <si>
    <t>Experimental methods for Crop-Weed Competition studies. Weed Science, 2015</t>
  </si>
  <si>
    <t>Invasive weeds in rangelands: species, impacts, and management. Weed Science, 2000.</t>
  </si>
  <si>
    <t>21 de junho -     semana 16</t>
  </si>
  <si>
    <t>Nonconventional Weed Management Strategies for Modern  2000Agriculture - Weed Science</t>
  </si>
  <si>
    <t>falta</t>
  </si>
  <si>
    <t>apresentação de trabalho</t>
  </si>
  <si>
    <t>Vivyan Justi Conceição</t>
  </si>
  <si>
    <t>apresentação biologia da planta daninha</t>
  </si>
  <si>
    <t>não há aula</t>
  </si>
  <si>
    <t>Introdução</t>
  </si>
  <si>
    <t>Sobrevivencia</t>
  </si>
  <si>
    <t>Resistência</t>
  </si>
  <si>
    <t>Buva</t>
  </si>
  <si>
    <t>Experimentação</t>
  </si>
  <si>
    <t>Amaranthus</t>
  </si>
  <si>
    <t>Excursão</t>
  </si>
  <si>
    <t>cana</t>
  </si>
  <si>
    <t>Alelopatia</t>
  </si>
  <si>
    <t>Comportamento</t>
  </si>
  <si>
    <t>Competição</t>
  </si>
  <si>
    <t>Semana 16</t>
  </si>
  <si>
    <t>Semana 17</t>
  </si>
  <si>
    <t>Adicional</t>
  </si>
  <si>
    <t>Soja</t>
  </si>
  <si>
    <t>Invasoras</t>
  </si>
  <si>
    <t>Ana Carolina Dezuó Correr Schiavuzzo</t>
  </si>
  <si>
    <t>Felipe Carrara de Brito</t>
  </si>
  <si>
    <t>Fernando Poltronieri</t>
  </si>
  <si>
    <t>Jéssica Cursino Presoto</t>
  </si>
  <si>
    <t>Marcela Sant'Anna Cordeiro da Silva</t>
  </si>
  <si>
    <t>Mateus Mendes Vilanova e Silva</t>
  </si>
  <si>
    <t>Mayara Rodrigues</t>
  </si>
  <si>
    <t>Wilson Geraldo Pereira Neto</t>
  </si>
  <si>
    <t>WhatsApp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</si>
</sst>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000000"/>
      <name val="Verdana"/>
      <family val="2"/>
    </font>
    <font>
      <sz val="13"/>
      <color rgb="FF000000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rgb="FF0000FF"/>
      <name val="Arial"/>
      <family val="2"/>
    </font>
    <font>
      <sz val="12"/>
      <color rgb="FF000000"/>
      <name val="Verdana"/>
      <family val="2"/>
    </font>
    <font>
      <sz val="11"/>
      <color theme="1"/>
      <name val="Arial"/>
      <family val="2"/>
    </font>
    <font>
      <sz val="13"/>
      <color rgb="FFFF0000"/>
      <name val="Verdana"/>
      <family val="2"/>
    </font>
    <font>
      <sz val="12"/>
      <color theme="1"/>
      <name val="Verdana"/>
      <family val="2"/>
    </font>
    <font>
      <u/>
      <sz val="11"/>
      <color rgb="FF0070C0"/>
      <name val="Calibri"/>
      <family val="2"/>
      <scheme val="minor"/>
    </font>
    <font>
      <u/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3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wrapText="1"/>
    </xf>
    <xf numFmtId="164" fontId="4" fillId="0" borderId="11" xfId="0" applyNumberFormat="1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15" fontId="3" fillId="3" borderId="20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/>
    <xf numFmtId="0" fontId="0" fillId="0" borderId="3" xfId="0" applyFont="1" applyFill="1" applyBorder="1"/>
    <xf numFmtId="0" fontId="0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15" fontId="3" fillId="3" borderId="24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5" fillId="0" borderId="18" xfId="0" applyFont="1" applyBorder="1"/>
    <xf numFmtId="0" fontId="15" fillId="0" borderId="18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5" fillId="0" borderId="17" xfId="0" applyFont="1" applyBorder="1"/>
    <xf numFmtId="0" fontId="19" fillId="0" borderId="18" xfId="0" applyFont="1" applyBorder="1" applyAlignment="1">
      <alignment vertical="center" wrapText="1"/>
    </xf>
    <xf numFmtId="0" fontId="20" fillId="0" borderId="18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1" fontId="4" fillId="0" borderId="2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7" fillId="0" borderId="7" xfId="1" applyFont="1" applyBorder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1" fillId="0" borderId="8" xfId="1" applyBorder="1" applyAlignment="1">
      <alignment horizontal="left" vertical="center"/>
    </xf>
    <xf numFmtId="0" fontId="18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1" fillId="3" borderId="28" xfId="0" applyFont="1" applyFill="1" applyBorder="1" applyAlignment="1">
      <alignment horizontal="center"/>
    </xf>
    <xf numFmtId="15" fontId="3" fillId="3" borderId="29" xfId="0" applyNumberFormat="1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15" fontId="3" fillId="3" borderId="8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15" fontId="3" fillId="3" borderId="11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 vertical="center"/>
    </xf>
    <xf numFmtId="0" fontId="5" fillId="6" borderId="26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5</xdr:row>
      <xdr:rowOff>75719</xdr:rowOff>
    </xdr:to>
    <xdr:sp macro="" textlink="">
      <xdr:nvSpPr>
        <xdr:cNvPr id="1025" name="AutoShape 1" descr="fo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2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9</xdr:row>
      <xdr:rowOff>83733</xdr:rowOff>
    </xdr:to>
    <xdr:sp macro="" textlink="">
      <xdr:nvSpPr>
        <xdr:cNvPr id="1026" name="AutoShape 2" descr="foto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4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11</xdr:row>
      <xdr:rowOff>101726</xdr:rowOff>
    </xdr:to>
    <xdr:sp macro="" textlink="">
      <xdr:nvSpPr>
        <xdr:cNvPr id="1028" name="AutoShape 4" descr="foto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200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11</xdr:row>
      <xdr:rowOff>101726</xdr:rowOff>
    </xdr:to>
    <xdr:sp macro="" textlink="">
      <xdr:nvSpPr>
        <xdr:cNvPr id="1029" name="AutoShape 5" descr="fot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8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11</xdr:row>
      <xdr:rowOff>101726</xdr:rowOff>
    </xdr:to>
    <xdr:sp macro="" textlink="">
      <xdr:nvSpPr>
        <xdr:cNvPr id="1030" name="AutoShape 6" descr="foto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0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11</xdr:row>
      <xdr:rowOff>101726</xdr:rowOff>
    </xdr:to>
    <xdr:sp macro="" textlink="">
      <xdr:nvSpPr>
        <xdr:cNvPr id="1031" name="AutoShape 7" descr="foto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667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0"/>
  <sheetViews>
    <sheetView tabSelected="1" zoomScaleNormal="100" zoomScalePageLayoutView="13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G1" sqref="G1:X1048576"/>
    </sheetView>
  </sheetViews>
  <sheetFormatPr baseColWidth="10" defaultColWidth="8.83203125" defaultRowHeight="15" x14ac:dyDescent="0.2"/>
  <cols>
    <col min="1" max="1" width="44" style="1" bestFit="1" customWidth="1"/>
    <col min="2" max="2" width="22" style="3" bestFit="1" customWidth="1"/>
    <col min="3" max="3" width="22" style="3" customWidth="1"/>
    <col min="4" max="4" width="30" style="4" bestFit="1" customWidth="1"/>
    <col min="5" max="5" width="36.5" style="4" customWidth="1"/>
    <col min="6" max="6" width="54.1640625" style="4" customWidth="1"/>
    <col min="7" max="7" width="14" style="2" customWidth="1"/>
    <col min="8" max="8" width="14" style="1" customWidth="1"/>
    <col min="9" max="23" width="14" customWidth="1"/>
    <col min="24" max="24" width="14" style="5" customWidth="1"/>
  </cols>
  <sheetData>
    <row r="1" spans="1:24" ht="16" thickBot="1" x14ac:dyDescent="0.25"/>
    <row r="2" spans="1:24" ht="15" customHeight="1" x14ac:dyDescent="0.2">
      <c r="A2" s="57" t="s">
        <v>1</v>
      </c>
      <c r="B2" s="57" t="s">
        <v>4</v>
      </c>
      <c r="C2" s="57" t="s">
        <v>90</v>
      </c>
      <c r="D2" s="57" t="s">
        <v>19</v>
      </c>
      <c r="E2" s="74" t="s">
        <v>5</v>
      </c>
      <c r="F2" s="98" t="s">
        <v>0</v>
      </c>
      <c r="G2" s="86" t="s">
        <v>3</v>
      </c>
      <c r="H2" s="100" t="s">
        <v>6</v>
      </c>
      <c r="I2" s="100" t="s">
        <v>7</v>
      </c>
      <c r="J2" s="81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20</v>
      </c>
      <c r="P2" s="6" t="s">
        <v>2</v>
      </c>
      <c r="Q2" s="6" t="s">
        <v>13</v>
      </c>
      <c r="R2" s="6" t="s">
        <v>14</v>
      </c>
      <c r="S2" s="6" t="s">
        <v>15</v>
      </c>
      <c r="T2" s="6" t="s">
        <v>16</v>
      </c>
      <c r="U2" s="35" t="s">
        <v>17</v>
      </c>
      <c r="V2" s="35" t="s">
        <v>77</v>
      </c>
      <c r="W2" s="35" t="s">
        <v>78</v>
      </c>
      <c r="X2" s="57" t="s">
        <v>21</v>
      </c>
    </row>
    <row r="3" spans="1:24" ht="16" thickBot="1" x14ac:dyDescent="0.25">
      <c r="A3" s="59"/>
      <c r="B3" s="58"/>
      <c r="C3" s="58"/>
      <c r="D3" s="59"/>
      <c r="E3" s="75"/>
      <c r="F3" s="99"/>
      <c r="G3" s="104" t="s">
        <v>66</v>
      </c>
      <c r="H3" s="106" t="s">
        <v>67</v>
      </c>
      <c r="I3" s="106" t="s">
        <v>68</v>
      </c>
      <c r="J3" s="82" t="s">
        <v>65</v>
      </c>
      <c r="K3" s="22" t="s">
        <v>68</v>
      </c>
      <c r="L3" s="22" t="s">
        <v>69</v>
      </c>
      <c r="M3" s="22" t="s">
        <v>70</v>
      </c>
      <c r="N3" s="22" t="s">
        <v>71</v>
      </c>
      <c r="O3" s="22" t="s">
        <v>65</v>
      </c>
      <c r="P3" s="22" t="s">
        <v>72</v>
      </c>
      <c r="Q3" s="22" t="s">
        <v>73</v>
      </c>
      <c r="R3" s="22" t="s">
        <v>74</v>
      </c>
      <c r="S3" s="22" t="s">
        <v>75</v>
      </c>
      <c r="T3" s="22" t="s">
        <v>76</v>
      </c>
      <c r="U3" s="36" t="s">
        <v>81</v>
      </c>
      <c r="V3" s="36" t="s">
        <v>80</v>
      </c>
      <c r="W3" s="36" t="s">
        <v>79</v>
      </c>
      <c r="X3" s="58"/>
    </row>
    <row r="4" spans="1:24" ht="17" customHeight="1" thickBot="1" x14ac:dyDescent="0.25">
      <c r="A4" s="50" t="s">
        <v>82</v>
      </c>
      <c r="B4" s="56"/>
      <c r="C4" s="56"/>
      <c r="D4" s="68"/>
      <c r="E4" s="76"/>
      <c r="F4" s="19"/>
      <c r="G4" s="87"/>
      <c r="H4" s="101"/>
      <c r="I4" s="101"/>
      <c r="J4" s="83"/>
      <c r="K4" s="40"/>
      <c r="L4" s="66"/>
      <c r="M4" s="40"/>
      <c r="N4" s="40"/>
      <c r="O4" s="40"/>
      <c r="P4" s="40"/>
      <c r="Q4" s="40"/>
      <c r="R4" s="40"/>
      <c r="S4" s="40"/>
      <c r="T4" s="40"/>
      <c r="U4" s="42"/>
      <c r="V4" s="42"/>
      <c r="W4" s="42"/>
      <c r="X4" s="43">
        <f t="shared" ref="X4:X14" si="0">(SUM(G4:W4)/17)*100</f>
        <v>0</v>
      </c>
    </row>
    <row r="5" spans="1:24" ht="18" customHeight="1" thickBot="1" x14ac:dyDescent="0.25">
      <c r="A5" s="47" t="s">
        <v>83</v>
      </c>
      <c r="B5" s="46"/>
      <c r="C5" s="46"/>
      <c r="D5" s="69"/>
      <c r="E5" s="77"/>
      <c r="F5" s="18"/>
      <c r="G5" s="87"/>
      <c r="H5" s="101"/>
      <c r="I5" s="101"/>
      <c r="J5" s="84"/>
      <c r="K5" s="41"/>
      <c r="L5" s="45"/>
      <c r="M5" s="41"/>
      <c r="N5" s="41"/>
      <c r="O5" s="41"/>
      <c r="P5" s="41"/>
      <c r="Q5" s="41"/>
      <c r="R5" s="41"/>
      <c r="S5" s="41"/>
      <c r="T5" s="41"/>
      <c r="U5" s="44"/>
      <c r="V5" s="44"/>
      <c r="W5" s="44"/>
      <c r="X5" s="43">
        <f t="shared" si="0"/>
        <v>0</v>
      </c>
    </row>
    <row r="6" spans="1:24" ht="17" customHeight="1" thickBot="1" x14ac:dyDescent="0.25">
      <c r="A6" s="47" t="s">
        <v>84</v>
      </c>
      <c r="B6" s="54"/>
      <c r="C6" s="54"/>
      <c r="D6" s="69"/>
      <c r="E6" s="78"/>
      <c r="F6" s="18"/>
      <c r="G6" s="87"/>
      <c r="H6" s="101"/>
      <c r="I6" s="101"/>
      <c r="J6" s="84"/>
      <c r="K6" s="41"/>
      <c r="L6" s="45"/>
      <c r="M6" s="41"/>
      <c r="N6" s="41"/>
      <c r="O6" s="41"/>
      <c r="P6" s="41"/>
      <c r="Q6" s="41"/>
      <c r="R6" s="41"/>
      <c r="S6" s="41"/>
      <c r="T6" s="41"/>
      <c r="U6" s="44"/>
      <c r="V6" s="44"/>
      <c r="W6" s="44"/>
      <c r="X6" s="43">
        <f t="shared" si="0"/>
        <v>0</v>
      </c>
    </row>
    <row r="7" spans="1:24" ht="17" customHeight="1" thickBot="1" x14ac:dyDescent="0.25">
      <c r="A7" s="47" t="s">
        <v>85</v>
      </c>
      <c r="B7" s="46"/>
      <c r="C7" s="46"/>
      <c r="D7" s="69"/>
      <c r="E7" s="77"/>
      <c r="F7" s="18"/>
      <c r="G7" s="87"/>
      <c r="H7" s="101"/>
      <c r="I7" s="101"/>
      <c r="J7" s="84"/>
      <c r="K7" s="41"/>
      <c r="L7" s="45"/>
      <c r="M7" s="41"/>
      <c r="N7" s="41"/>
      <c r="O7" s="41"/>
      <c r="P7" s="41"/>
      <c r="Q7" s="41"/>
      <c r="R7" s="41"/>
      <c r="S7" s="41"/>
      <c r="T7" s="41"/>
      <c r="U7" s="44"/>
      <c r="V7" s="44"/>
      <c r="W7" s="44"/>
      <c r="X7" s="43">
        <f t="shared" si="0"/>
        <v>0</v>
      </c>
    </row>
    <row r="8" spans="1:24" ht="17" customHeight="1" thickBot="1" x14ac:dyDescent="0.25">
      <c r="A8" s="47" t="s">
        <v>86</v>
      </c>
      <c r="B8" s="54"/>
      <c r="C8" s="54"/>
      <c r="D8" s="70"/>
      <c r="E8" s="78"/>
      <c r="F8" s="18"/>
      <c r="G8" s="87"/>
      <c r="H8" s="101"/>
      <c r="I8" s="101"/>
      <c r="J8" s="84"/>
      <c r="K8" s="41"/>
      <c r="L8" s="45"/>
      <c r="M8" s="41"/>
      <c r="N8" s="41"/>
      <c r="O8" s="41"/>
      <c r="P8" s="41"/>
      <c r="Q8" s="41"/>
      <c r="R8" s="41"/>
      <c r="S8" s="41"/>
      <c r="T8" s="41"/>
      <c r="U8" s="44"/>
      <c r="V8" s="44"/>
      <c r="W8" s="44"/>
      <c r="X8" s="43">
        <f t="shared" si="0"/>
        <v>0</v>
      </c>
    </row>
    <row r="9" spans="1:24" ht="17" customHeight="1" thickBot="1" x14ac:dyDescent="0.25">
      <c r="A9" s="47" t="s">
        <v>87</v>
      </c>
      <c r="B9" s="46"/>
      <c r="C9" s="46"/>
      <c r="D9" s="69"/>
      <c r="E9" s="77"/>
      <c r="F9" s="18"/>
      <c r="G9" s="87"/>
      <c r="H9" s="101"/>
      <c r="I9" s="101"/>
      <c r="J9" s="84"/>
      <c r="K9" s="41"/>
      <c r="L9" s="45"/>
      <c r="M9" s="41"/>
      <c r="N9" s="41"/>
      <c r="O9" s="41"/>
      <c r="P9" s="41"/>
      <c r="Q9" s="41"/>
      <c r="R9" s="41"/>
      <c r="S9" s="41"/>
      <c r="T9" s="41"/>
      <c r="U9" s="44"/>
      <c r="V9" s="44"/>
      <c r="W9" s="44"/>
      <c r="X9" s="43">
        <f t="shared" si="0"/>
        <v>0</v>
      </c>
    </row>
    <row r="10" spans="1:24" ht="17" customHeight="1" thickBot="1" x14ac:dyDescent="0.25">
      <c r="A10" s="47" t="s">
        <v>88</v>
      </c>
      <c r="B10" s="46"/>
      <c r="C10" s="46"/>
      <c r="D10" s="69"/>
      <c r="E10" s="77"/>
      <c r="F10" s="18"/>
      <c r="G10" s="87"/>
      <c r="H10" s="101"/>
      <c r="I10" s="101"/>
      <c r="J10" s="84"/>
      <c r="K10" s="41"/>
      <c r="L10" s="45"/>
      <c r="M10" s="41"/>
      <c r="N10" s="41"/>
      <c r="O10" s="41"/>
      <c r="P10" s="41"/>
      <c r="Q10" s="41"/>
      <c r="R10" s="41"/>
      <c r="S10" s="41"/>
      <c r="T10" s="41"/>
      <c r="U10" s="44"/>
      <c r="V10" s="44"/>
      <c r="W10" s="44"/>
      <c r="X10" s="43">
        <f t="shared" si="0"/>
        <v>0</v>
      </c>
    </row>
    <row r="11" spans="1:24" ht="17" customHeight="1" thickBot="1" x14ac:dyDescent="0.25">
      <c r="A11" s="47" t="s">
        <v>63</v>
      </c>
      <c r="B11" s="46"/>
      <c r="C11" s="46"/>
      <c r="D11" s="69"/>
      <c r="E11" s="77"/>
      <c r="F11" s="18"/>
      <c r="G11" s="87"/>
      <c r="H11" s="101"/>
      <c r="I11" s="101"/>
      <c r="J11" s="84"/>
      <c r="K11" s="41"/>
      <c r="L11" s="45"/>
      <c r="M11" s="41"/>
      <c r="N11" s="67"/>
      <c r="O11" s="41"/>
      <c r="P11" s="41"/>
      <c r="Q11" s="41"/>
      <c r="R11" s="41"/>
      <c r="S11" s="41"/>
      <c r="T11" s="41"/>
      <c r="U11" s="44"/>
      <c r="V11" s="44"/>
      <c r="W11" s="44"/>
      <c r="X11" s="43">
        <f t="shared" si="0"/>
        <v>0</v>
      </c>
    </row>
    <row r="12" spans="1:24" ht="17" customHeight="1" thickBot="1" x14ac:dyDescent="0.25">
      <c r="A12" s="47" t="s">
        <v>89</v>
      </c>
      <c r="B12" s="54"/>
      <c r="C12" s="54"/>
      <c r="D12" s="69"/>
      <c r="E12" s="78"/>
      <c r="F12" s="18"/>
      <c r="G12" s="87"/>
      <c r="H12" s="101"/>
      <c r="I12" s="101"/>
      <c r="J12" s="84"/>
      <c r="K12" s="41"/>
      <c r="L12" s="45"/>
      <c r="M12" s="41"/>
      <c r="N12" s="41"/>
      <c r="O12" s="41"/>
      <c r="P12" s="41"/>
      <c r="Q12" s="41"/>
      <c r="R12" s="41"/>
      <c r="S12" s="41"/>
      <c r="T12" s="41"/>
      <c r="U12" s="44"/>
      <c r="V12" s="44"/>
      <c r="W12" s="44"/>
      <c r="X12" s="43">
        <f t="shared" si="0"/>
        <v>0</v>
      </c>
    </row>
    <row r="13" spans="1:24" ht="17" customHeight="1" thickBot="1" x14ac:dyDescent="0.25">
      <c r="A13" s="47"/>
      <c r="B13" s="46"/>
      <c r="C13" s="46"/>
      <c r="D13" s="69"/>
      <c r="E13" s="78"/>
      <c r="F13" s="18"/>
      <c r="G13" s="87"/>
      <c r="H13" s="101"/>
      <c r="I13" s="101"/>
      <c r="J13" s="84"/>
      <c r="K13" s="41"/>
      <c r="L13" s="45"/>
      <c r="M13" s="41"/>
      <c r="N13" s="41"/>
      <c r="O13" s="41"/>
      <c r="P13" s="41"/>
      <c r="Q13" s="41"/>
      <c r="R13" s="41"/>
      <c r="S13" s="41"/>
      <c r="T13" s="41"/>
      <c r="U13" s="44"/>
      <c r="V13" s="44"/>
      <c r="W13" s="44"/>
      <c r="X13" s="43">
        <f t="shared" si="0"/>
        <v>0</v>
      </c>
    </row>
    <row r="14" spans="1:24" ht="17" customHeight="1" thickBot="1" x14ac:dyDescent="0.25">
      <c r="A14" s="48"/>
      <c r="B14" s="49"/>
      <c r="C14" s="49"/>
      <c r="D14" s="71"/>
      <c r="E14" s="78"/>
      <c r="F14" s="20"/>
      <c r="G14" s="38"/>
      <c r="H14" s="102"/>
      <c r="I14" s="103"/>
      <c r="J14" s="89"/>
      <c r="K14" s="25"/>
      <c r="L14" s="25"/>
      <c r="M14" s="25"/>
      <c r="N14" s="25"/>
      <c r="O14" s="41"/>
      <c r="P14" s="32"/>
      <c r="Q14" s="25"/>
      <c r="R14" s="25"/>
      <c r="S14" s="25"/>
      <c r="T14" s="25"/>
      <c r="U14" s="33"/>
      <c r="V14" s="33"/>
      <c r="W14" s="33"/>
      <c r="X14" s="43">
        <f t="shared" si="0"/>
        <v>0</v>
      </c>
    </row>
    <row r="15" spans="1:24" ht="17" customHeight="1" thickBot="1" x14ac:dyDescent="0.25">
      <c r="A15" s="51"/>
      <c r="B15" s="37"/>
      <c r="C15" s="37"/>
      <c r="D15" s="72"/>
      <c r="E15" s="78"/>
      <c r="F15" s="18"/>
      <c r="G15" s="88"/>
      <c r="H15" s="107"/>
      <c r="I15" s="107"/>
      <c r="J15" s="85"/>
      <c r="K15" s="23"/>
      <c r="L15" s="23"/>
      <c r="M15" s="23"/>
      <c r="N15" s="23"/>
      <c r="O15" s="23"/>
      <c r="P15" s="23"/>
      <c r="Q15" s="25"/>
      <c r="R15" s="23"/>
      <c r="S15" s="25"/>
      <c r="T15" s="25"/>
      <c r="U15" s="33"/>
      <c r="V15" s="33"/>
      <c r="W15" s="33"/>
      <c r="X15" s="43">
        <f>(SUM(G15:W15)/17)*100</f>
        <v>0</v>
      </c>
    </row>
    <row r="16" spans="1:24" ht="17" customHeight="1" thickBot="1" x14ac:dyDescent="0.25">
      <c r="A16" s="52"/>
      <c r="B16" s="38"/>
      <c r="C16" s="38"/>
      <c r="D16" s="72"/>
      <c r="E16" s="79"/>
      <c r="F16" s="20"/>
      <c r="G16" s="90"/>
      <c r="H16" s="110"/>
      <c r="I16" s="108"/>
      <c r="J16" s="91"/>
      <c r="K16" s="24"/>
      <c r="L16" s="24"/>
      <c r="M16" s="24"/>
      <c r="N16" s="24"/>
      <c r="O16" s="24"/>
      <c r="P16" s="23"/>
      <c r="Q16" s="25"/>
      <c r="R16" s="24"/>
      <c r="S16" s="25"/>
      <c r="T16" s="25"/>
      <c r="U16" s="33"/>
      <c r="V16" s="33"/>
      <c r="W16" s="33"/>
      <c r="X16" s="43">
        <f t="shared" ref="X16:X18" si="1">(SUM(G16:W16)/15)*100</f>
        <v>0</v>
      </c>
    </row>
    <row r="17" spans="1:24" ht="17" customHeight="1" thickBot="1" x14ac:dyDescent="0.25">
      <c r="A17" s="52"/>
      <c r="B17" s="38"/>
      <c r="C17" s="38"/>
      <c r="D17" s="72"/>
      <c r="E17" s="79"/>
      <c r="F17" s="20"/>
      <c r="G17" s="90"/>
      <c r="H17" s="111"/>
      <c r="I17" s="103"/>
      <c r="J17" s="91"/>
      <c r="K17" s="24"/>
      <c r="L17" s="24"/>
      <c r="M17" s="24"/>
      <c r="N17" s="24"/>
      <c r="O17" s="24"/>
      <c r="P17" s="23"/>
      <c r="Q17" s="25"/>
      <c r="R17" s="24"/>
      <c r="S17" s="25"/>
      <c r="T17" s="25"/>
      <c r="U17" s="33"/>
      <c r="V17" s="33"/>
      <c r="W17" s="33"/>
      <c r="X17" s="43">
        <f t="shared" si="1"/>
        <v>0</v>
      </c>
    </row>
    <row r="18" spans="1:24" ht="17" customHeight="1" thickBot="1" x14ac:dyDescent="0.25">
      <c r="A18" s="53"/>
      <c r="B18" s="39"/>
      <c r="C18" s="39"/>
      <c r="D18" s="73"/>
      <c r="E18" s="80"/>
      <c r="F18" s="21"/>
      <c r="G18" s="105"/>
      <c r="H18" s="112"/>
      <c r="I18" s="109"/>
      <c r="J18" s="92"/>
      <c r="K18" s="30"/>
      <c r="L18" s="26"/>
      <c r="M18" s="26"/>
      <c r="N18" s="26"/>
      <c r="O18" s="31"/>
      <c r="P18" s="26"/>
      <c r="Q18" s="26"/>
      <c r="R18" s="30"/>
      <c r="S18" s="26"/>
      <c r="T18" s="26"/>
      <c r="U18" s="34"/>
      <c r="V18" s="34"/>
      <c r="W18" s="34"/>
      <c r="X18" s="55">
        <f t="shared" si="1"/>
        <v>0</v>
      </c>
    </row>
    <row r="19" spans="1:24" ht="16" thickBot="1" x14ac:dyDescent="0.25"/>
    <row r="20" spans="1:24" ht="16" thickBot="1" x14ac:dyDescent="0.25">
      <c r="G20" s="113"/>
      <c r="H20" s="93" t="s">
        <v>64</v>
      </c>
      <c r="I20" s="94"/>
    </row>
    <row r="21" spans="1:24" ht="16" thickBot="1" x14ac:dyDescent="0.25">
      <c r="G21" s="114"/>
      <c r="H21" s="95" t="s">
        <v>61</v>
      </c>
      <c r="I21" s="96"/>
    </row>
    <row r="22" spans="1:24" ht="16" thickBot="1" x14ac:dyDescent="0.25">
      <c r="G22" s="115"/>
      <c r="H22" s="97" t="s">
        <v>62</v>
      </c>
      <c r="I22" s="96"/>
    </row>
    <row r="23" spans="1:24" ht="17" x14ac:dyDescent="0.2">
      <c r="A23" s="27"/>
      <c r="B23" s="27"/>
      <c r="C23" s="27"/>
      <c r="D23" s="27"/>
      <c r="E23" s="28"/>
      <c r="F23" s="27"/>
      <c r="G23" s="27"/>
      <c r="H23" s="27"/>
    </row>
    <row r="24" spans="1:24" ht="17" x14ac:dyDescent="0.2">
      <c r="A24" s="29"/>
      <c r="B24" s="27"/>
      <c r="C24" s="27"/>
      <c r="D24" s="27"/>
      <c r="E24" s="27"/>
      <c r="F24" s="28"/>
      <c r="G24" s="27"/>
      <c r="H24" s="27"/>
      <c r="I24" s="27"/>
    </row>
    <row r="25" spans="1:24" ht="17" x14ac:dyDescent="0.2">
      <c r="A25" s="29"/>
      <c r="B25" s="27"/>
      <c r="C25" s="27"/>
      <c r="D25" s="27"/>
      <c r="E25" s="27"/>
      <c r="F25" s="28"/>
      <c r="G25" s="27"/>
      <c r="H25" s="27"/>
      <c r="I25" s="27"/>
    </row>
    <row r="26" spans="1:24" ht="17" x14ac:dyDescent="0.2">
      <c r="A26" s="29"/>
      <c r="B26" s="27"/>
      <c r="C26" s="27"/>
      <c r="D26" s="27"/>
      <c r="E26" s="27"/>
      <c r="F26" s="28"/>
      <c r="G26" s="27"/>
      <c r="H26" s="27"/>
      <c r="I26" s="27"/>
    </row>
    <row r="27" spans="1:24" ht="17" x14ac:dyDescent="0.2">
      <c r="A27" s="29"/>
      <c r="B27" s="27"/>
      <c r="C27" s="27"/>
      <c r="D27" s="27"/>
      <c r="E27" s="27"/>
      <c r="F27" s="28"/>
      <c r="G27" s="27"/>
      <c r="H27" s="27"/>
      <c r="I27" s="27"/>
    </row>
    <row r="28" spans="1:24" ht="17" x14ac:dyDescent="0.2">
      <c r="A28" s="29"/>
      <c r="B28" s="27"/>
      <c r="C28" s="27"/>
      <c r="D28" s="27"/>
      <c r="E28" s="27"/>
      <c r="F28" s="28"/>
      <c r="G28" s="27"/>
      <c r="H28" s="27"/>
      <c r="I28" s="27"/>
    </row>
    <row r="29" spans="1:24" ht="17" x14ac:dyDescent="0.2">
      <c r="A29" s="29"/>
      <c r="B29" s="27"/>
      <c r="C29" s="27"/>
      <c r="D29" s="27"/>
      <c r="E29" s="27"/>
      <c r="F29" s="28"/>
      <c r="G29" s="27"/>
      <c r="H29" s="27"/>
      <c r="I29" s="27"/>
    </row>
    <row r="30" spans="1:24" ht="17" x14ac:dyDescent="0.2">
      <c r="A30" s="29"/>
      <c r="B30" s="27"/>
      <c r="C30" s="27"/>
      <c r="D30" s="27"/>
      <c r="E30" s="27"/>
      <c r="F30" s="28"/>
      <c r="G30" s="27"/>
      <c r="H30" s="27"/>
      <c r="I30" s="27"/>
    </row>
  </sheetData>
  <mergeCells count="7">
    <mergeCell ref="X2:X3"/>
    <mergeCell ref="A2:A3"/>
    <mergeCell ref="B2:B3"/>
    <mergeCell ref="D2:D3"/>
    <mergeCell ref="E2:E3"/>
    <mergeCell ref="F2:F3"/>
    <mergeCell ref="C2:C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zoomScale="101" workbookViewId="0">
      <selection activeCell="D3" sqref="D3"/>
    </sheetView>
  </sheetViews>
  <sheetFormatPr baseColWidth="10" defaultRowHeight="15" x14ac:dyDescent="0.2"/>
  <cols>
    <col min="1" max="1" width="36" customWidth="1"/>
    <col min="2" max="2" width="33.83203125" bestFit="1" customWidth="1"/>
    <col min="3" max="3" width="18.1640625" customWidth="1"/>
  </cols>
  <sheetData>
    <row r="1" spans="1:3" x14ac:dyDescent="0.2">
      <c r="A1" s="60" t="s">
        <v>1</v>
      </c>
      <c r="B1" s="62" t="s">
        <v>35</v>
      </c>
      <c r="C1" s="64" t="s">
        <v>18</v>
      </c>
    </row>
    <row r="2" spans="1:3" ht="16" thickBot="1" x14ac:dyDescent="0.25">
      <c r="A2" s="61"/>
      <c r="B2" s="63"/>
      <c r="C2" s="65"/>
    </row>
    <row r="3" spans="1:3" ht="43" x14ac:dyDescent="0.2">
      <c r="A3" s="13" t="s">
        <v>34</v>
      </c>
      <c r="B3" s="8" t="s">
        <v>36</v>
      </c>
      <c r="C3" s="9" t="s">
        <v>37</v>
      </c>
    </row>
    <row r="4" spans="1:3" ht="57" x14ac:dyDescent="0.2">
      <c r="A4" s="14" t="s">
        <v>22</v>
      </c>
      <c r="B4" s="8" t="s">
        <v>38</v>
      </c>
      <c r="C4" s="9" t="s">
        <v>40</v>
      </c>
    </row>
    <row r="5" spans="1:3" ht="43" x14ac:dyDescent="0.2">
      <c r="A5" s="14" t="s">
        <v>23</v>
      </c>
      <c r="B5" s="8" t="s">
        <v>41</v>
      </c>
      <c r="C5" s="9" t="s">
        <v>39</v>
      </c>
    </row>
    <row r="6" spans="1:3" ht="43" x14ac:dyDescent="0.2">
      <c r="A6" s="14" t="s">
        <v>24</v>
      </c>
      <c r="B6" s="8" t="s">
        <v>42</v>
      </c>
      <c r="C6" s="9" t="s">
        <v>43</v>
      </c>
    </row>
    <row r="7" spans="1:3" ht="43" x14ac:dyDescent="0.2">
      <c r="A7" s="14" t="s">
        <v>25</v>
      </c>
      <c r="B7" s="8" t="s">
        <v>44</v>
      </c>
      <c r="C7" s="10" t="s">
        <v>45</v>
      </c>
    </row>
    <row r="8" spans="1:3" ht="30" x14ac:dyDescent="0.2">
      <c r="A8" s="14" t="s">
        <v>26</v>
      </c>
      <c r="B8" s="7" t="s">
        <v>47</v>
      </c>
      <c r="C8" s="10" t="s">
        <v>46</v>
      </c>
    </row>
    <row r="9" spans="1:3" ht="30" x14ac:dyDescent="0.2">
      <c r="A9" s="15" t="s">
        <v>27</v>
      </c>
      <c r="B9" s="7" t="s">
        <v>48</v>
      </c>
      <c r="C9" s="11" t="s">
        <v>49</v>
      </c>
    </row>
    <row r="10" spans="1:3" ht="60" x14ac:dyDescent="0.2">
      <c r="A10" s="15" t="s">
        <v>28</v>
      </c>
      <c r="B10" s="7" t="s">
        <v>50</v>
      </c>
      <c r="C10" s="11" t="s">
        <v>51</v>
      </c>
    </row>
    <row r="11" spans="1:3" ht="45" x14ac:dyDescent="0.2">
      <c r="A11" s="15" t="s">
        <v>29</v>
      </c>
      <c r="B11" s="7" t="s">
        <v>52</v>
      </c>
      <c r="C11" s="11" t="s">
        <v>53</v>
      </c>
    </row>
    <row r="12" spans="1:3" ht="60" x14ac:dyDescent="0.2">
      <c r="A12" s="15" t="s">
        <v>30</v>
      </c>
      <c r="B12" s="7" t="s">
        <v>55</v>
      </c>
      <c r="C12" s="11" t="s">
        <v>54</v>
      </c>
    </row>
    <row r="13" spans="1:3" ht="45" x14ac:dyDescent="0.2">
      <c r="A13" s="15" t="s">
        <v>31</v>
      </c>
      <c r="B13" s="7" t="s">
        <v>57</v>
      </c>
      <c r="C13" s="11" t="s">
        <v>56</v>
      </c>
    </row>
    <row r="14" spans="1:3" ht="45" x14ac:dyDescent="0.2">
      <c r="A14" s="15" t="s">
        <v>32</v>
      </c>
      <c r="B14" s="7" t="s">
        <v>58</v>
      </c>
      <c r="C14" s="11" t="s">
        <v>59</v>
      </c>
    </row>
    <row r="15" spans="1:3" ht="44" thickBot="1" x14ac:dyDescent="0.25">
      <c r="A15" s="16" t="s">
        <v>33</v>
      </c>
      <c r="B15" s="12" t="s">
        <v>60</v>
      </c>
      <c r="C15" s="17" t="s">
        <v>46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Microsoft Office User</cp:lastModifiedBy>
  <cp:lastPrinted>2015-03-07T20:17:40Z</cp:lastPrinted>
  <dcterms:created xsi:type="dcterms:W3CDTF">2014-03-01T01:17:48Z</dcterms:created>
  <dcterms:modified xsi:type="dcterms:W3CDTF">2019-03-05T19:34:56Z</dcterms:modified>
</cp:coreProperties>
</file>