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Lista de Apoio ao Docente" sheetId="1" r:id="rId1"/>
  </sheets>
  <calcPr calcId="145621"/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19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<sst xmlns="http://schemas.openxmlformats.org/spreadsheetml/2006/main" count="73" uniqueCount="50">
  <si>
    <t xml:space="preserve">Relatório: </t>
  </si>
  <si>
    <t>Lista de Apoio ao Docente</t>
  </si>
  <si>
    <t>Disciplina:</t>
  </si>
  <si>
    <t>PMR3502</t>
  </si>
  <si>
    <t>Turma:</t>
  </si>
  <si>
    <t>2018250</t>
  </si>
  <si>
    <t>Código</t>
  </si>
  <si>
    <t>Ingresso</t>
  </si>
  <si>
    <t>Curso</t>
  </si>
  <si>
    <t>Nome</t>
  </si>
  <si>
    <t>8583110</t>
  </si>
  <si>
    <t>2013/1</t>
  </si>
  <si>
    <t>3111</t>
  </si>
  <si>
    <t>Bruno Tsunashima Enachev</t>
  </si>
  <si>
    <t>8588053</t>
  </si>
  <si>
    <t>Fábio Takeshi Asakura Okina</t>
  </si>
  <si>
    <t>8583044</t>
  </si>
  <si>
    <t>Joao Pedro Almeida Vianna</t>
  </si>
  <si>
    <t>8583322</t>
  </si>
  <si>
    <t>Jonathas Marcelo Pereira Figueiredo</t>
  </si>
  <si>
    <t>10998743</t>
  </si>
  <si>
    <t>2018/2</t>
  </si>
  <si>
    <t>Jose Enrique Alvarez Raico</t>
  </si>
  <si>
    <t>8582922</t>
  </si>
  <si>
    <t>Kevin Eiji Pasqualini</t>
  </si>
  <si>
    <t>8582881</t>
  </si>
  <si>
    <t>Luiz Raphael Bruni</t>
  </si>
  <si>
    <t>7961951</t>
  </si>
  <si>
    <t>Maira Souza Mariani</t>
  </si>
  <si>
    <t>8038330</t>
  </si>
  <si>
    <t>2012/1</t>
  </si>
  <si>
    <t>Marcus Felipe Fracaroli Pavani</t>
  </si>
  <si>
    <t>8583392</t>
  </si>
  <si>
    <t>Marx Thezolin de Paula</t>
  </si>
  <si>
    <t>8585582</t>
  </si>
  <si>
    <t>Pedro Henrique Dias Silva</t>
  </si>
  <si>
    <t>8583002</t>
  </si>
  <si>
    <t>Rodrigo Pereira Abou Rejaili</t>
  </si>
  <si>
    <t>8583350</t>
  </si>
  <si>
    <t>Samanta Allis da Silva</t>
  </si>
  <si>
    <t>8585623</t>
  </si>
  <si>
    <t>Victor Gustavo Moura Santos</t>
  </si>
  <si>
    <t>P1</t>
  </si>
  <si>
    <t>P2</t>
  </si>
  <si>
    <t>SUB</t>
  </si>
  <si>
    <t>MP</t>
  </si>
  <si>
    <t>Tvisão</t>
  </si>
  <si>
    <t>Trobô</t>
  </si>
  <si>
    <t>MT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</si>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</sst>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4" workbookViewId="0">
      <selection activeCell="R19" sqref="R19"/>
    </sheetView>
  </sheetViews>
  <sheetFormatPr defaultRowHeight="12.75" x14ac:dyDescent="0.2"/>
  <sheetData>
    <row r="1" spans="1:15" x14ac:dyDescent="0.2">
      <c r="A1" s="2" t="s">
        <v>0</v>
      </c>
      <c r="B1" s="1" t="s">
        <v>1</v>
      </c>
    </row>
    <row r="2" spans="1:15" x14ac:dyDescent="0.2">
      <c r="A2" s="2" t="s">
        <v>2</v>
      </c>
      <c r="B2" s="1" t="s">
        <v>3</v>
      </c>
    </row>
    <row r="3" spans="1:15" x14ac:dyDescent="0.2">
      <c r="A3" s="2" t="s">
        <v>4</v>
      </c>
      <c r="B3" s="1" t="s">
        <v>5</v>
      </c>
    </row>
    <row r="6" spans="1:15" x14ac:dyDescent="0.2">
      <c r="A6" s="2" t="s">
        <v>6</v>
      </c>
      <c r="B6" s="2" t="s">
        <v>7</v>
      </c>
      <c r="C6" s="2" t="s">
        <v>8</v>
      </c>
      <c r="D6" s="2" t="s">
        <v>9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</row>
    <row r="7" spans="1:15" x14ac:dyDescent="0.2">
      <c r="A7" s="1" t="s">
        <v>10</v>
      </c>
      <c r="B7" s="1" t="s">
        <v>11</v>
      </c>
      <c r="C7" s="1" t="s">
        <v>12</v>
      </c>
      <c r="D7" s="1" t="s">
        <v>13</v>
      </c>
      <c r="H7">
        <v>9.5</v>
      </c>
      <c r="I7">
        <v>7</v>
      </c>
      <c r="K7">
        <f>0.4*$H7+0.6*$I7</f>
        <v>8</v>
      </c>
      <c r="L7">
        <v>9</v>
      </c>
      <c r="M7">
        <v>10</v>
      </c>
      <c r="N7">
        <f>($L7+$M7)/2</f>
        <v>9.5</v>
      </c>
      <c r="O7">
        <f>0.7*$K7+0.3*$N7</f>
        <v>8.4499999999999993</v>
      </c>
    </row>
    <row r="8" spans="1:15" x14ac:dyDescent="0.2">
      <c r="A8" s="1" t="s">
        <v>14</v>
      </c>
      <c r="B8" s="1" t="s">
        <v>11</v>
      </c>
      <c r="C8" s="1" t="s">
        <v>12</v>
      </c>
      <c r="D8" s="1" t="s">
        <v>15</v>
      </c>
      <c r="H8">
        <v>6</v>
      </c>
      <c r="I8">
        <v>8.1999999999999993</v>
      </c>
      <c r="K8">
        <f t="shared" ref="K8:K18" si="0">0.4*$H8+0.6*$I8</f>
        <v>7.3199999999999994</v>
      </c>
      <c r="L8">
        <v>8.5</v>
      </c>
      <c r="M8">
        <v>10</v>
      </c>
      <c r="N8">
        <f t="shared" ref="N8:N20" si="1">($L8+$M8)/2</f>
        <v>9.25</v>
      </c>
      <c r="O8">
        <f t="shared" ref="O8:O20" si="2">0.7*$K8+0.3*$N8</f>
        <v>7.8989999999999991</v>
      </c>
    </row>
    <row r="9" spans="1:15" x14ac:dyDescent="0.2">
      <c r="A9" s="1" t="s">
        <v>16</v>
      </c>
      <c r="B9" s="1" t="s">
        <v>11</v>
      </c>
      <c r="C9" s="1" t="s">
        <v>12</v>
      </c>
      <c r="D9" s="1" t="s">
        <v>17</v>
      </c>
      <c r="H9">
        <v>10</v>
      </c>
      <c r="I9">
        <v>7.2</v>
      </c>
      <c r="K9">
        <f t="shared" si="0"/>
        <v>8.32</v>
      </c>
      <c r="L9">
        <v>9</v>
      </c>
      <c r="M9">
        <v>9.5</v>
      </c>
      <c r="N9">
        <f t="shared" si="1"/>
        <v>9.25</v>
      </c>
      <c r="O9">
        <f t="shared" si="2"/>
        <v>8.5990000000000002</v>
      </c>
    </row>
    <row r="10" spans="1:15" x14ac:dyDescent="0.2">
      <c r="A10" s="1" t="s">
        <v>18</v>
      </c>
      <c r="B10" s="1" t="s">
        <v>11</v>
      </c>
      <c r="C10" s="1" t="s">
        <v>12</v>
      </c>
      <c r="D10" s="1" t="s">
        <v>19</v>
      </c>
      <c r="H10">
        <v>5.5</v>
      </c>
      <c r="I10">
        <v>6.7</v>
      </c>
      <c r="K10">
        <f t="shared" si="0"/>
        <v>6.22</v>
      </c>
      <c r="L10">
        <v>6</v>
      </c>
      <c r="M10">
        <v>10</v>
      </c>
      <c r="N10">
        <f t="shared" si="1"/>
        <v>8</v>
      </c>
      <c r="O10">
        <f t="shared" si="2"/>
        <v>6.7539999999999996</v>
      </c>
    </row>
    <row r="11" spans="1:15" x14ac:dyDescent="0.2">
      <c r="A11" s="1" t="s">
        <v>20</v>
      </c>
      <c r="B11" s="1" t="s">
        <v>21</v>
      </c>
      <c r="D11" s="1" t="s">
        <v>22</v>
      </c>
      <c r="H11">
        <v>7</v>
      </c>
      <c r="I11">
        <v>5.2</v>
      </c>
      <c r="K11">
        <f t="shared" si="0"/>
        <v>5.92</v>
      </c>
      <c r="L11">
        <v>8.5</v>
      </c>
      <c r="M11">
        <v>10</v>
      </c>
      <c r="N11">
        <f t="shared" si="1"/>
        <v>9.25</v>
      </c>
      <c r="O11">
        <f t="shared" si="2"/>
        <v>6.9190000000000005</v>
      </c>
    </row>
    <row r="12" spans="1:15" x14ac:dyDescent="0.2">
      <c r="A12" s="1" t="s">
        <v>23</v>
      </c>
      <c r="B12" s="1" t="s">
        <v>11</v>
      </c>
      <c r="C12" s="1" t="s">
        <v>12</v>
      </c>
      <c r="D12" s="1" t="s">
        <v>24</v>
      </c>
      <c r="H12">
        <v>7</v>
      </c>
      <c r="I12">
        <v>6.2</v>
      </c>
      <c r="K12">
        <f t="shared" si="0"/>
        <v>6.52</v>
      </c>
      <c r="L12">
        <v>9</v>
      </c>
      <c r="M12">
        <v>10</v>
      </c>
      <c r="N12">
        <f t="shared" si="1"/>
        <v>9.5</v>
      </c>
      <c r="O12">
        <f t="shared" si="2"/>
        <v>7.4139999999999997</v>
      </c>
    </row>
    <row r="13" spans="1:15" x14ac:dyDescent="0.2">
      <c r="A13" s="1" t="s">
        <v>25</v>
      </c>
      <c r="B13" s="1" t="s">
        <v>11</v>
      </c>
      <c r="C13" s="1" t="s">
        <v>12</v>
      </c>
      <c r="D13" s="1" t="s">
        <v>26</v>
      </c>
      <c r="H13">
        <v>9.6</v>
      </c>
      <c r="I13">
        <v>8</v>
      </c>
      <c r="K13">
        <f t="shared" si="0"/>
        <v>8.64</v>
      </c>
      <c r="L13">
        <v>8.5</v>
      </c>
      <c r="M13">
        <v>10</v>
      </c>
      <c r="N13">
        <f t="shared" si="1"/>
        <v>9.25</v>
      </c>
      <c r="O13">
        <f t="shared" si="2"/>
        <v>8.8230000000000004</v>
      </c>
    </row>
    <row r="14" spans="1:15" x14ac:dyDescent="0.2">
      <c r="A14" s="1" t="s">
        <v>27</v>
      </c>
      <c r="B14" s="1" t="s">
        <v>11</v>
      </c>
      <c r="C14" s="1" t="s">
        <v>12</v>
      </c>
      <c r="D14" s="1" t="s">
        <v>28</v>
      </c>
      <c r="H14">
        <v>7.3</v>
      </c>
      <c r="I14">
        <v>6.2</v>
      </c>
      <c r="K14">
        <f t="shared" si="0"/>
        <v>6.64</v>
      </c>
      <c r="L14">
        <v>9</v>
      </c>
      <c r="M14">
        <v>9.5</v>
      </c>
      <c r="N14">
        <f t="shared" si="1"/>
        <v>9.25</v>
      </c>
      <c r="O14">
        <f t="shared" si="2"/>
        <v>7.423</v>
      </c>
    </row>
    <row r="15" spans="1:15" x14ac:dyDescent="0.2">
      <c r="A15" s="1" t="s">
        <v>29</v>
      </c>
      <c r="B15" s="1" t="s">
        <v>30</v>
      </c>
      <c r="C15" s="1" t="s">
        <v>12</v>
      </c>
      <c r="D15" s="1" t="s">
        <v>31</v>
      </c>
      <c r="H15">
        <v>7</v>
      </c>
      <c r="I15">
        <v>6</v>
      </c>
      <c r="K15">
        <f t="shared" si="0"/>
        <v>6.4</v>
      </c>
      <c r="L15">
        <v>9</v>
      </c>
      <c r="M15">
        <v>3</v>
      </c>
      <c r="N15">
        <f t="shared" si="1"/>
        <v>6</v>
      </c>
      <c r="O15">
        <f t="shared" si="2"/>
        <v>6.2799999999999994</v>
      </c>
    </row>
    <row r="16" spans="1:15" x14ac:dyDescent="0.2">
      <c r="A16" s="1" t="s">
        <v>32</v>
      </c>
      <c r="B16" s="1" t="s">
        <v>11</v>
      </c>
      <c r="C16" s="1" t="s">
        <v>12</v>
      </c>
      <c r="D16" s="1" t="s">
        <v>33</v>
      </c>
      <c r="H16">
        <v>2.7</v>
      </c>
      <c r="I16">
        <v>7.7</v>
      </c>
      <c r="K16">
        <f t="shared" si="0"/>
        <v>5.7</v>
      </c>
      <c r="L16">
        <v>9</v>
      </c>
      <c r="M16">
        <v>10</v>
      </c>
      <c r="N16">
        <f t="shared" si="1"/>
        <v>9.5</v>
      </c>
      <c r="O16">
        <f t="shared" si="2"/>
        <v>6.84</v>
      </c>
    </row>
    <row r="17" spans="1:15" x14ac:dyDescent="0.2">
      <c r="A17" s="1" t="s">
        <v>34</v>
      </c>
      <c r="B17" s="1" t="s">
        <v>11</v>
      </c>
      <c r="C17" s="1" t="s">
        <v>12</v>
      </c>
      <c r="D17" s="1" t="s">
        <v>35</v>
      </c>
      <c r="H17">
        <v>4.5</v>
      </c>
      <c r="I17">
        <v>5.2</v>
      </c>
      <c r="K17">
        <f t="shared" si="0"/>
        <v>4.92</v>
      </c>
      <c r="L17">
        <v>9</v>
      </c>
      <c r="M17">
        <v>6</v>
      </c>
      <c r="N17">
        <f t="shared" si="1"/>
        <v>7.5</v>
      </c>
      <c r="O17">
        <f t="shared" si="2"/>
        <v>5.694</v>
      </c>
    </row>
    <row r="18" spans="1:15" x14ac:dyDescent="0.2">
      <c r="A18" s="1" t="s">
        <v>36</v>
      </c>
      <c r="B18" s="1" t="s">
        <v>11</v>
      </c>
      <c r="C18" s="1" t="s">
        <v>12</v>
      </c>
      <c r="D18" s="1" t="s">
        <v>37</v>
      </c>
      <c r="H18">
        <v>8.5</v>
      </c>
      <c r="I18">
        <v>5</v>
      </c>
      <c r="K18">
        <f t="shared" si="0"/>
        <v>6.4</v>
      </c>
      <c r="L18">
        <v>6</v>
      </c>
      <c r="M18">
        <v>10</v>
      </c>
      <c r="N18">
        <f t="shared" si="1"/>
        <v>8</v>
      </c>
      <c r="O18">
        <f t="shared" si="2"/>
        <v>6.879999999999999</v>
      </c>
    </row>
    <row r="19" spans="1:15" x14ac:dyDescent="0.2">
      <c r="A19" s="1" t="s">
        <v>38</v>
      </c>
      <c r="B19" s="1" t="s">
        <v>11</v>
      </c>
      <c r="C19" s="1" t="s">
        <v>12</v>
      </c>
      <c r="D19" s="1" t="s">
        <v>39</v>
      </c>
      <c r="H19">
        <v>5.5</v>
      </c>
      <c r="J19">
        <v>4.7</v>
      </c>
      <c r="K19">
        <f>0.4*$H19+0.6*$J19</f>
        <v>5.0199999999999996</v>
      </c>
      <c r="L19">
        <v>7.5</v>
      </c>
      <c r="M19">
        <v>10</v>
      </c>
      <c r="N19">
        <f t="shared" si="1"/>
        <v>8.75</v>
      </c>
      <c r="O19">
        <f t="shared" si="2"/>
        <v>6.1389999999999993</v>
      </c>
    </row>
    <row r="20" spans="1:15" x14ac:dyDescent="0.2">
      <c r="A20" s="1" t="s">
        <v>40</v>
      </c>
      <c r="B20" s="1" t="s">
        <v>11</v>
      </c>
      <c r="C20" s="1" t="s">
        <v>12</v>
      </c>
      <c r="D20" s="1" t="s">
        <v>41</v>
      </c>
      <c r="H20">
        <v>5.4</v>
      </c>
      <c r="I20">
        <v>5.7</v>
      </c>
      <c r="K20">
        <f>0.4*$H20+0.6*$I20</f>
        <v>5.58</v>
      </c>
      <c r="L20">
        <v>9</v>
      </c>
      <c r="M20">
        <v>3</v>
      </c>
      <c r="N20">
        <f t="shared" si="1"/>
        <v>6</v>
      </c>
      <c r="O20">
        <f t="shared" si="2"/>
        <v>5.7059999999999995</v>
      </c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Apoio ao Docente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</dc:creator>
  <cp:lastModifiedBy>Windows User</cp:lastModifiedBy>
  <dcterms:created xsi:type="dcterms:W3CDTF">2018-11-21T17:44:55Z</dcterms:created>
  <dcterms:modified xsi:type="dcterms:W3CDTF">2018-12-10T18:40:31Z</dcterms:modified>
</cp:coreProperties>
</file>