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99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<sst xmlns="http://schemas.openxmlformats.org/spreadsheetml/2006/main" count="54" uniqueCount="54">
  <si>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Relatório: </t>
  </si>
  <si>
    <t>Disciplina:SEL0410</t>
  </si>
  <si>
    <t>Turma:2018207</t>
  </si>
  <si>
    <t>07/08</t>
  </si>
  <si>
    <t>Código</t>
  </si>
  <si>
    <t>Nome</t>
  </si>
  <si>
    <t>Grupo</t>
  </si>
  <si>
    <t>Lab1</t>
  </si>
  <si>
    <t>Lab2</t>
  </si>
  <si>
    <t>Lab3</t>
  </si>
  <si>
    <t>Lab4</t>
  </si>
  <si>
    <t>Lab5</t>
  </si>
  <si>
    <t>Lab7</t>
  </si>
  <si>
    <t>10820866</t>
  </si>
  <si>
    <t>Bruno Gandolfi de Oliveira</t>
  </si>
  <si>
    <t>10883881</t>
  </si>
  <si>
    <t>Caio Niedusiak de Mello Ferreira</t>
  </si>
  <si>
    <t>4599016</t>
  </si>
  <si>
    <t>Emanuel Monterrey Sobral</t>
  </si>
  <si>
    <t>10747516</t>
  </si>
  <si>
    <t>Fernando Vilas Boas Ribeiro</t>
  </si>
  <si>
    <t>10747433</t>
  </si>
  <si>
    <t>Joao Paulo de Vilhena</t>
  </si>
  <si>
    <t>10747537</t>
  </si>
  <si>
    <t>Johnny Lucas Sabino Queiros de Oliveira</t>
  </si>
  <si>
    <t>10747541</t>
  </si>
  <si>
    <t>Lucas Pelizzari Raymundo</t>
  </si>
  <si>
    <t>10883895</t>
  </si>
  <si>
    <t>Paulo Victor de Godoy Rosolen</t>
  </si>
  <si>
    <t>10873344</t>
  </si>
  <si>
    <t>Pedro Adorno Blanco Vencio</t>
  </si>
  <si>
    <t>Alexsander dos Santos Sena</t>
  </si>
  <si>
    <t>Bley Ribeiro de Almeida Junior</t>
  </si>
  <si>
    <t>Hector Lino Mauvecin Junior</t>
  </si>
  <si>
    <t>João Paulo da Silva Eloy</t>
  </si>
  <si>
    <t>José Victor Moraes de Gaspari</t>
  </si>
  <si>
    <t>Marcio Luis Giosuelli Filho</t>
  </si>
  <si>
    <t>André Fraucher da conti</t>
  </si>
  <si>
    <t>Terca_Feira</t>
  </si>
  <si>
    <t>02/10</t>
  </si>
  <si>
    <t>16/10</t>
  </si>
  <si>
    <t>30/10</t>
  </si>
  <si>
    <t>13/11</t>
  </si>
  <si>
    <t>27/11</t>
  </si>
  <si>
    <t>Dias de laboratório</t>
  </si>
  <si>
    <t>04/12</t>
  </si>
  <si>
    <t>Lab8</t>
  </si>
  <si>
    <t>Media Final</t>
  </si>
  <si>
    <t>Maior Capacitância: 1440-1500 uF (aprox)</t>
  </si>
  <si>
    <t>Grupo 4</t>
  </si>
  <si>
    <t>Maior indutância: 5,5mH</t>
  </si>
  <si>
    <t>Grupo 8</t>
  </si>
  <si>
    <t>Com bonus</t>
  </si>
  <si>
    <t>Final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</si>
</sst>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"/>
  </numFmts>
  <fonts count="37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0" xfId="0" applyAlignment="1" quotePrefix="1">
      <alignment/>
    </xf>
    <xf numFmtId="0" fontId="1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6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3" xfId="0" applyFill="1" applyBorder="1" applyAlignment="1">
      <alignment horizontal="center"/>
    </xf>
    <xf numFmtId="0" fontId="0" fillId="38" borderId="12" xfId="0" applyFill="1" applyBorder="1" applyAlignment="1">
      <alignment/>
    </xf>
    <xf numFmtId="0" fontId="0" fillId="38" borderId="0" xfId="0" applyFill="1" applyAlignment="1">
      <alignment/>
    </xf>
    <xf numFmtId="170" fontId="0" fillId="38" borderId="12" xfId="0" applyNumberFormat="1" applyFill="1" applyBorder="1" applyAlignment="1">
      <alignment horizontal="center"/>
    </xf>
    <xf numFmtId="170" fontId="0" fillId="38" borderId="14" xfId="0" applyNumberForma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170" fontId="0" fillId="39" borderId="12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CCCF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FDCA"/>
      <rgbColor rgb="00FFFF99"/>
      <rgbColor rgb="0066FFFF"/>
      <rgbColor rgb="00FF99CC"/>
      <rgbColor rgb="00CC99FF"/>
      <rgbColor rgb="00FCDCA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23</xdr:row>
      <xdr:rowOff>114300</xdr:rowOff>
    </xdr:from>
    <xdr:to>
      <xdr:col>2</xdr:col>
      <xdr:colOff>1533525</xdr:colOff>
      <xdr:row>32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638550"/>
          <a:ext cx="13049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4">
      <selection activeCell="M7" sqref="M7"/>
    </sheetView>
  </sheetViews>
  <sheetFormatPr defaultColWidth="9.140625" defaultRowHeight="12.75"/>
  <cols>
    <col min="1" max="1" width="15.8515625" style="0" customWidth="1"/>
    <col min="2" max="2" width="15.8515625" style="0" hidden="1" customWidth="1"/>
    <col min="3" max="3" width="30.28125" style="0" customWidth="1"/>
    <col min="4" max="4" width="8.140625" style="0" customWidth="1"/>
    <col min="5" max="9" width="5.7109375" style="0" customWidth="1"/>
    <col min="10" max="10" width="7.28125" style="0" customWidth="1"/>
    <col min="11" max="11" width="7.7109375" style="19" customWidth="1"/>
    <col min="12" max="12" width="11.7109375" style="0" customWidth="1"/>
  </cols>
  <sheetData>
    <row r="1" ht="12">
      <c r="B1" s="1" t="s">
        <v>0</v>
      </c>
    </row>
    <row r="2" ht="12">
      <c r="B2" s="1" t="s">
        <v>1</v>
      </c>
    </row>
    <row r="3" spans="2:5" ht="12">
      <c r="B3" s="1" t="s">
        <v>2</v>
      </c>
      <c r="C3" t="s">
        <v>38</v>
      </c>
      <c r="E3" t="s">
        <v>44</v>
      </c>
    </row>
    <row r="5" spans="5:13" ht="12">
      <c r="E5" t="s">
        <v>3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20" t="s">
        <v>45</v>
      </c>
      <c r="M5" s="26" t="s">
        <v>53</v>
      </c>
    </row>
    <row r="6" spans="1:13" ht="12">
      <c r="A6" s="2"/>
      <c r="B6" s="3" t="s">
        <v>4</v>
      </c>
      <c r="C6" s="3" t="s">
        <v>5</v>
      </c>
      <c r="D6" s="9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46</v>
      </c>
      <c r="L6" s="23" t="s">
        <v>47</v>
      </c>
      <c r="M6" s="26" t="s">
        <v>52</v>
      </c>
    </row>
    <row r="7" spans="1:13" ht="12">
      <c r="A7" s="2">
        <v>1</v>
      </c>
      <c r="B7" s="4" t="s">
        <v>13</v>
      </c>
      <c r="C7" s="4" t="s">
        <v>14</v>
      </c>
      <c r="D7" s="10">
        <v>7</v>
      </c>
      <c r="E7" s="17">
        <v>9</v>
      </c>
      <c r="F7" s="17">
        <v>10</v>
      </c>
      <c r="G7" s="17">
        <v>9</v>
      </c>
      <c r="H7" s="17">
        <v>9</v>
      </c>
      <c r="I7" s="17">
        <v>9.5</v>
      </c>
      <c r="J7" s="17">
        <v>7</v>
      </c>
      <c r="K7" s="18">
        <v>7</v>
      </c>
      <c r="L7" s="25">
        <f>(SUM(E7:J7)+3*K7)/9</f>
        <v>8.277777777777779</v>
      </c>
      <c r="M7" s="27">
        <f>L7+1</f>
        <v>9.277777777777779</v>
      </c>
    </row>
    <row r="8" spans="1:13" ht="12">
      <c r="A8" s="2">
        <v>2</v>
      </c>
      <c r="B8" s="4" t="s">
        <v>15</v>
      </c>
      <c r="C8" s="4" t="s">
        <v>16</v>
      </c>
      <c r="D8" s="11">
        <v>4</v>
      </c>
      <c r="E8" s="17">
        <v>9</v>
      </c>
      <c r="F8" s="17">
        <v>9.5</v>
      </c>
      <c r="G8" s="17">
        <v>10</v>
      </c>
      <c r="H8" s="17">
        <v>8.5</v>
      </c>
      <c r="I8" s="17">
        <v>9</v>
      </c>
      <c r="J8" s="17">
        <v>8</v>
      </c>
      <c r="K8" s="18">
        <v>6.5</v>
      </c>
      <c r="L8" s="25">
        <f aca="true" t="shared" si="0" ref="L8:L22">(SUM(E8:J8)+3*K8)/9</f>
        <v>8.166666666666666</v>
      </c>
      <c r="M8" s="27">
        <v>8.2</v>
      </c>
    </row>
    <row r="9" spans="1:13" ht="12">
      <c r="A9" s="2">
        <v>3</v>
      </c>
      <c r="B9" s="4" t="s">
        <v>17</v>
      </c>
      <c r="C9" s="4" t="s">
        <v>18</v>
      </c>
      <c r="D9" s="12">
        <v>3</v>
      </c>
      <c r="E9" s="17">
        <v>9</v>
      </c>
      <c r="F9" s="17">
        <v>9.5</v>
      </c>
      <c r="G9" s="17">
        <v>10</v>
      </c>
      <c r="H9" s="17">
        <v>9</v>
      </c>
      <c r="I9" s="17">
        <v>8.5</v>
      </c>
      <c r="J9" s="17">
        <v>7</v>
      </c>
      <c r="K9" s="18">
        <v>6.5</v>
      </c>
      <c r="L9" s="25">
        <f t="shared" si="0"/>
        <v>8.055555555555555</v>
      </c>
      <c r="M9" s="24">
        <f aca="true" t="shared" si="1" ref="M9:M22">L9</f>
        <v>8.055555555555555</v>
      </c>
    </row>
    <row r="10" spans="1:13" ht="12">
      <c r="A10" s="2">
        <v>4</v>
      </c>
      <c r="B10" s="4" t="s">
        <v>19</v>
      </c>
      <c r="C10" s="4" t="s">
        <v>20</v>
      </c>
      <c r="D10" s="11">
        <v>4</v>
      </c>
      <c r="E10" s="17">
        <v>9</v>
      </c>
      <c r="F10" s="17">
        <v>9.5</v>
      </c>
      <c r="G10" s="17">
        <v>10</v>
      </c>
      <c r="H10" s="22">
        <v>8.75</v>
      </c>
      <c r="I10" s="17">
        <v>9</v>
      </c>
      <c r="J10" s="17">
        <v>8</v>
      </c>
      <c r="K10" s="18">
        <v>6.5</v>
      </c>
      <c r="L10" s="25">
        <f t="shared" si="0"/>
        <v>8.194444444444445</v>
      </c>
      <c r="M10" s="27">
        <v>8.2</v>
      </c>
    </row>
    <row r="11" spans="1:13" ht="12">
      <c r="A11" s="2">
        <v>5</v>
      </c>
      <c r="B11" s="4" t="s">
        <v>21</v>
      </c>
      <c r="C11" s="4" t="s">
        <v>22</v>
      </c>
      <c r="D11" s="12">
        <v>3</v>
      </c>
      <c r="E11" s="17">
        <v>9</v>
      </c>
      <c r="F11" s="17">
        <v>9.5</v>
      </c>
      <c r="G11" s="17">
        <v>10</v>
      </c>
      <c r="H11" s="17">
        <v>9</v>
      </c>
      <c r="I11" s="17">
        <v>8.5</v>
      </c>
      <c r="J11" s="17">
        <v>7</v>
      </c>
      <c r="K11" s="18">
        <v>6.5</v>
      </c>
      <c r="L11" s="25">
        <f t="shared" si="0"/>
        <v>8.055555555555555</v>
      </c>
      <c r="M11" s="24">
        <f t="shared" si="1"/>
        <v>8.055555555555555</v>
      </c>
    </row>
    <row r="12" spans="1:13" ht="12">
      <c r="A12" s="2">
        <v>6</v>
      </c>
      <c r="B12" s="4" t="s">
        <v>23</v>
      </c>
      <c r="C12" s="4" t="s">
        <v>24</v>
      </c>
      <c r="D12" s="13">
        <v>2</v>
      </c>
      <c r="E12" s="17">
        <v>9</v>
      </c>
      <c r="F12" s="17">
        <v>8</v>
      </c>
      <c r="G12" s="17">
        <v>10</v>
      </c>
      <c r="H12" s="17">
        <v>10</v>
      </c>
      <c r="I12" s="17">
        <v>9.25</v>
      </c>
      <c r="J12" s="17">
        <v>10</v>
      </c>
      <c r="K12" s="18">
        <v>8</v>
      </c>
      <c r="L12" s="25">
        <f t="shared" si="0"/>
        <v>8.916666666666666</v>
      </c>
      <c r="M12" s="24">
        <f t="shared" si="1"/>
        <v>8.916666666666666</v>
      </c>
    </row>
    <row r="13" spans="1:13" ht="12">
      <c r="A13" s="2">
        <v>7</v>
      </c>
      <c r="B13" s="4" t="s">
        <v>25</v>
      </c>
      <c r="C13" s="4" t="s">
        <v>26</v>
      </c>
      <c r="D13" s="10">
        <v>7</v>
      </c>
      <c r="E13" s="17">
        <v>9</v>
      </c>
      <c r="F13" s="17">
        <v>10</v>
      </c>
      <c r="G13" s="17">
        <v>9</v>
      </c>
      <c r="H13" s="17">
        <v>9</v>
      </c>
      <c r="I13" s="17">
        <v>9.5</v>
      </c>
      <c r="J13" s="17">
        <v>7</v>
      </c>
      <c r="K13" s="18">
        <v>7</v>
      </c>
      <c r="L13" s="25">
        <f t="shared" si="0"/>
        <v>8.277777777777779</v>
      </c>
      <c r="M13" s="27">
        <f>L13+1</f>
        <v>9.277777777777779</v>
      </c>
    </row>
    <row r="14" spans="1:13" ht="12">
      <c r="A14" s="2">
        <v>8</v>
      </c>
      <c r="B14" s="4" t="s">
        <v>27</v>
      </c>
      <c r="C14" s="4" t="s">
        <v>28</v>
      </c>
      <c r="D14" s="13">
        <v>2</v>
      </c>
      <c r="E14" s="17">
        <v>9</v>
      </c>
      <c r="F14" s="17">
        <v>8</v>
      </c>
      <c r="G14" s="17">
        <v>10</v>
      </c>
      <c r="H14" s="17">
        <v>10</v>
      </c>
      <c r="I14" s="17">
        <v>9.25</v>
      </c>
      <c r="J14" s="17">
        <v>10</v>
      </c>
      <c r="K14" s="21">
        <v>8</v>
      </c>
      <c r="L14" s="25">
        <f t="shared" si="0"/>
        <v>8.916666666666666</v>
      </c>
      <c r="M14" s="24">
        <f t="shared" si="1"/>
        <v>8.916666666666666</v>
      </c>
    </row>
    <row r="15" spans="1:13" ht="12">
      <c r="A15" s="2">
        <v>9</v>
      </c>
      <c r="B15" s="4" t="s">
        <v>29</v>
      </c>
      <c r="C15" s="4" t="s">
        <v>30</v>
      </c>
      <c r="D15" s="12">
        <v>8</v>
      </c>
      <c r="E15" s="17">
        <v>8</v>
      </c>
      <c r="F15" s="17">
        <v>8</v>
      </c>
      <c r="G15" s="17">
        <v>9</v>
      </c>
      <c r="H15" s="22">
        <v>8.75</v>
      </c>
      <c r="I15" s="17">
        <v>6.5</v>
      </c>
      <c r="J15" s="17">
        <v>7</v>
      </c>
      <c r="K15" s="21">
        <v>8.5</v>
      </c>
      <c r="L15" s="25">
        <f t="shared" si="0"/>
        <v>8.083333333333334</v>
      </c>
      <c r="M15" s="24">
        <f t="shared" si="1"/>
        <v>8.083333333333334</v>
      </c>
    </row>
    <row r="16" spans="1:13" ht="12">
      <c r="A16" s="2">
        <v>10</v>
      </c>
      <c r="B16" s="5">
        <v>9368657</v>
      </c>
      <c r="C16" s="4" t="s">
        <v>31</v>
      </c>
      <c r="D16" s="12">
        <v>8</v>
      </c>
      <c r="E16" s="17">
        <v>8</v>
      </c>
      <c r="F16" s="17">
        <v>8</v>
      </c>
      <c r="G16" s="17">
        <v>9</v>
      </c>
      <c r="H16" s="17">
        <v>9</v>
      </c>
      <c r="I16" s="17">
        <v>6.5</v>
      </c>
      <c r="J16" s="17">
        <v>7</v>
      </c>
      <c r="K16" s="18">
        <v>4.25</v>
      </c>
      <c r="L16" s="25">
        <f t="shared" si="0"/>
        <v>6.694444444444445</v>
      </c>
      <c r="M16" s="24">
        <f t="shared" si="1"/>
        <v>6.694444444444445</v>
      </c>
    </row>
    <row r="17" spans="1:13" ht="12">
      <c r="A17" s="2">
        <v>11</v>
      </c>
      <c r="B17" s="5">
        <v>9312501</v>
      </c>
      <c r="C17" s="4" t="s">
        <v>32</v>
      </c>
      <c r="D17" s="14">
        <v>5</v>
      </c>
      <c r="E17" s="17">
        <v>8</v>
      </c>
      <c r="F17" s="17">
        <v>9.5</v>
      </c>
      <c r="G17" s="17">
        <v>0</v>
      </c>
      <c r="H17" s="17">
        <v>8.5</v>
      </c>
      <c r="I17" s="17">
        <v>0</v>
      </c>
      <c r="J17" s="17">
        <v>9</v>
      </c>
      <c r="K17" s="18">
        <v>8.25</v>
      </c>
      <c r="L17" s="25">
        <f t="shared" si="0"/>
        <v>6.638888888888889</v>
      </c>
      <c r="M17" s="24">
        <f t="shared" si="1"/>
        <v>6.638888888888889</v>
      </c>
    </row>
    <row r="18" spans="1:13" ht="12">
      <c r="A18" s="2">
        <v>12</v>
      </c>
      <c r="B18" s="5">
        <v>10377462</v>
      </c>
      <c r="C18" s="4" t="s">
        <v>33</v>
      </c>
      <c r="D18" s="12">
        <v>1</v>
      </c>
      <c r="E18" s="17">
        <v>0</v>
      </c>
      <c r="F18" s="17">
        <v>8</v>
      </c>
      <c r="G18" s="17">
        <v>9</v>
      </c>
      <c r="H18" s="17">
        <v>9.5</v>
      </c>
      <c r="I18" s="17">
        <v>9</v>
      </c>
      <c r="J18" s="17">
        <v>6.5</v>
      </c>
      <c r="K18" s="18">
        <v>7</v>
      </c>
      <c r="L18" s="25">
        <f t="shared" si="0"/>
        <v>7</v>
      </c>
      <c r="M18" s="24">
        <f t="shared" si="1"/>
        <v>7</v>
      </c>
    </row>
    <row r="19" spans="1:13" ht="12">
      <c r="A19" s="2">
        <v>13</v>
      </c>
      <c r="B19" s="5">
        <v>8550965</v>
      </c>
      <c r="C19" s="4" t="s">
        <v>34</v>
      </c>
      <c r="D19" s="14">
        <v>5</v>
      </c>
      <c r="E19" s="17">
        <v>8</v>
      </c>
      <c r="F19" s="17">
        <v>9.5</v>
      </c>
      <c r="G19" s="17">
        <v>9</v>
      </c>
      <c r="H19" s="17">
        <v>8.5</v>
      </c>
      <c r="I19" s="17">
        <v>9.5</v>
      </c>
      <c r="J19" s="17">
        <v>9</v>
      </c>
      <c r="K19" s="18">
        <v>8.25</v>
      </c>
      <c r="L19" s="25">
        <f t="shared" si="0"/>
        <v>8.694444444444445</v>
      </c>
      <c r="M19" s="24">
        <f t="shared" si="1"/>
        <v>8.694444444444445</v>
      </c>
    </row>
    <row r="20" spans="1:13" ht="12">
      <c r="A20" s="2">
        <v>14</v>
      </c>
      <c r="B20" s="5">
        <v>9312071</v>
      </c>
      <c r="C20" s="4" t="s">
        <v>35</v>
      </c>
      <c r="D20" s="15">
        <v>6</v>
      </c>
      <c r="E20" s="17">
        <v>10</v>
      </c>
      <c r="F20" s="17">
        <v>8</v>
      </c>
      <c r="G20" s="17">
        <v>10</v>
      </c>
      <c r="H20" s="17">
        <v>8.5</v>
      </c>
      <c r="I20" s="17">
        <v>9.25</v>
      </c>
      <c r="J20" s="17">
        <v>10</v>
      </c>
      <c r="K20" s="18">
        <v>9.5</v>
      </c>
      <c r="L20" s="25">
        <f t="shared" si="0"/>
        <v>9.36111111111111</v>
      </c>
      <c r="M20" s="24">
        <f t="shared" si="1"/>
        <v>9.36111111111111</v>
      </c>
    </row>
    <row r="21" spans="1:13" ht="12">
      <c r="A21" s="2">
        <v>15</v>
      </c>
      <c r="B21" s="5">
        <v>9806360</v>
      </c>
      <c r="C21" s="4" t="s">
        <v>36</v>
      </c>
      <c r="D21" s="12">
        <v>1</v>
      </c>
      <c r="E21" s="17">
        <v>0</v>
      </c>
      <c r="F21" s="17">
        <v>8</v>
      </c>
      <c r="G21" s="17">
        <v>9</v>
      </c>
      <c r="H21" s="17">
        <v>9.5</v>
      </c>
      <c r="I21" s="17">
        <v>9</v>
      </c>
      <c r="J21" s="17">
        <v>6.5</v>
      </c>
      <c r="K21" s="18">
        <v>7</v>
      </c>
      <c r="L21" s="25">
        <f t="shared" si="0"/>
        <v>7</v>
      </c>
      <c r="M21" s="24">
        <f t="shared" si="1"/>
        <v>7</v>
      </c>
    </row>
    <row r="22" spans="1:13" ht="12">
      <c r="A22" s="2">
        <v>16</v>
      </c>
      <c r="B22" s="6">
        <v>9312630</v>
      </c>
      <c r="C22" s="7" t="s">
        <v>37</v>
      </c>
      <c r="D22" s="16">
        <v>6</v>
      </c>
      <c r="E22" s="17">
        <v>10</v>
      </c>
      <c r="F22" s="17">
        <v>8</v>
      </c>
      <c r="G22" s="17">
        <v>10</v>
      </c>
      <c r="H22" s="17">
        <v>8.5</v>
      </c>
      <c r="I22" s="17">
        <v>9.25</v>
      </c>
      <c r="J22" s="17">
        <v>10</v>
      </c>
      <c r="K22" s="18">
        <v>9.5</v>
      </c>
      <c r="L22" s="25">
        <f t="shared" si="0"/>
        <v>9.36111111111111</v>
      </c>
      <c r="M22" s="24">
        <f t="shared" si="1"/>
        <v>9.36111111111111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spans="3:7" ht="12">
      <c r="C34" t="s">
        <v>48</v>
      </c>
      <c r="G34" t="s">
        <v>50</v>
      </c>
    </row>
    <row r="35" spans="3:7" ht="12">
      <c r="C35" t="s">
        <v>49</v>
      </c>
      <c r="G35" t="s">
        <v>51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Elmer</dc:creator>
  <cp:keywords/>
  <dc:description/>
  <cp:lastModifiedBy>Elmer</cp:lastModifiedBy>
  <dcterms:created xsi:type="dcterms:W3CDTF">2018-08-28T17:38:32Z</dcterms:created>
  <dcterms:modified xsi:type="dcterms:W3CDTF">2018-12-07T19:29:11Z</dcterms:modified>
  <cp:category/>
  <cp:version/>
  <cp:contentType/>
  <cp:contentStatus/>
</cp:coreProperties>
</file>