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oisaburnquist/Desktop/"/>
    </mc:Choice>
  </mc:AlternateContent>
  <xr:revisionPtr revIDLastSave="0" documentId="8_{62A0E003-6F4A-2645-823B-BB2FF93E1E0E}" xr6:coauthVersionLast="34" xr6:coauthVersionMax="34" xr10:uidLastSave="{00000000-0000-0000-0000-000000000000}"/>
  <bookViews>
    <workbookView xWindow="1180" yWindow="1460" windowWidth="27240" windowHeight="15580" xr2:uid="{0CE5D255-C99F-5041-BE83-A4A3E3BD6BB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I43" i="1"/>
  <c r="G43" i="1"/>
  <c r="S43" i="1" s="1"/>
  <c r="Q42" i="1"/>
  <c r="U42" i="1" s="1"/>
  <c r="U41" i="1"/>
  <c r="Q41" i="1"/>
  <c r="S41" i="1" s="1"/>
  <c r="U40" i="1"/>
  <c r="S40" i="1"/>
  <c r="Q40" i="1"/>
  <c r="Q39" i="1"/>
  <c r="U39" i="1" s="1"/>
  <c r="Q38" i="1"/>
  <c r="U38" i="1" s="1"/>
  <c r="U37" i="1"/>
  <c r="Q37" i="1"/>
  <c r="S37" i="1" s="1"/>
  <c r="U36" i="1"/>
  <c r="S36" i="1"/>
  <c r="Q36" i="1"/>
  <c r="Q35" i="1"/>
  <c r="U35" i="1" s="1"/>
  <c r="Q34" i="1"/>
  <c r="U34" i="1" s="1"/>
  <c r="U33" i="1"/>
  <c r="Q33" i="1"/>
  <c r="S33" i="1" s="1"/>
  <c r="U32" i="1"/>
  <c r="S32" i="1"/>
  <c r="Q32" i="1"/>
  <c r="Q31" i="1"/>
  <c r="U31" i="1" s="1"/>
  <c r="Q30" i="1"/>
  <c r="U30" i="1" s="1"/>
  <c r="U29" i="1"/>
  <c r="Q29" i="1"/>
  <c r="S29" i="1" s="1"/>
  <c r="U28" i="1"/>
  <c r="S28" i="1"/>
  <c r="Q28" i="1"/>
  <c r="Q27" i="1"/>
  <c r="U27" i="1" s="1"/>
  <c r="Q26" i="1"/>
  <c r="U26" i="1" s="1"/>
  <c r="U25" i="1"/>
  <c r="Q25" i="1"/>
  <c r="S25" i="1" s="1"/>
  <c r="U24" i="1"/>
  <c r="S24" i="1"/>
  <c r="Q24" i="1"/>
  <c r="Q23" i="1"/>
  <c r="U23" i="1" s="1"/>
  <c r="Q22" i="1"/>
  <c r="U22" i="1" s="1"/>
  <c r="U21" i="1"/>
  <c r="Q21" i="1"/>
  <c r="S21" i="1" s="1"/>
  <c r="U20" i="1"/>
  <c r="S20" i="1"/>
  <c r="Q20" i="1"/>
  <c r="Q19" i="1"/>
  <c r="U19" i="1" s="1"/>
  <c r="Q18" i="1"/>
  <c r="U18" i="1" s="1"/>
  <c r="U17" i="1"/>
  <c r="Q17" i="1"/>
  <c r="S17" i="1" s="1"/>
  <c r="U16" i="1"/>
  <c r="S16" i="1"/>
  <c r="Q16" i="1"/>
  <c r="Q15" i="1"/>
  <c r="U15" i="1" s="1"/>
  <c r="Q14" i="1"/>
  <c r="U14" i="1" s="1"/>
  <c r="U13" i="1"/>
  <c r="Q13" i="1"/>
  <c r="S13" i="1" s="1"/>
  <c r="U12" i="1"/>
  <c r="S12" i="1"/>
  <c r="Q12" i="1"/>
  <c r="Q11" i="1"/>
  <c r="U11" i="1" s="1"/>
  <c r="Q10" i="1"/>
  <c r="U10" i="1" s="1"/>
  <c r="U9" i="1"/>
  <c r="Q9" i="1"/>
  <c r="S9" i="1" s="1"/>
  <c r="U8" i="1"/>
  <c r="S8" i="1"/>
  <c r="Q8" i="1"/>
  <c r="Q7" i="1"/>
  <c r="U7" i="1" s="1"/>
  <c r="Q6" i="1"/>
  <c r="U6" i="1" s="1"/>
  <c r="U5" i="1"/>
  <c r="Q5" i="1"/>
  <c r="S5" i="1" s="1"/>
  <c r="S7" i="1" l="1"/>
  <c r="S11" i="1"/>
  <c r="S15" i="1"/>
  <c r="S19" i="1"/>
  <c r="S23" i="1"/>
  <c r="S27" i="1"/>
  <c r="S31" i="1"/>
  <c r="S35" i="1"/>
  <c r="S39" i="1"/>
  <c r="S6" i="1"/>
  <c r="S10" i="1"/>
  <c r="S14" i="1"/>
  <c r="S18" i="1"/>
  <c r="S22" i="1"/>
  <c r="S26" i="1"/>
  <c r="S30" i="1"/>
  <c r="S34" i="1"/>
  <c r="S38" i="1"/>
  <c r="S42" i="1"/>
</calcChain>
</file>

<file path=xl/sharedStrings.xml><?xml version="1.0" encoding="utf-8"?>
<sst xmlns="http://schemas.openxmlformats.org/spreadsheetml/2006/main" count="124" uniqueCount="57">
  <si>
    <t>NOTA P1</t>
  </si>
  <si>
    <t>NOTA P2</t>
  </si>
  <si>
    <t>NOTA P3</t>
  </si>
  <si>
    <t>TRABALHOCLASSE</t>
  </si>
  <si>
    <t>Trabalho Apresentação</t>
  </si>
  <si>
    <t>TrabalhoTexto</t>
  </si>
  <si>
    <t>TMÉDIA</t>
  </si>
  <si>
    <t>MÉDIA GERAL</t>
  </si>
  <si>
    <t>Ingresso</t>
  </si>
  <si>
    <t>Curso</t>
  </si>
  <si>
    <t>Nome</t>
  </si>
  <si>
    <t>2014/1</t>
  </si>
  <si>
    <t>11050</t>
  </si>
  <si>
    <t>Andre Coelho de Camargo Penteado</t>
  </si>
  <si>
    <t>2016/1</t>
  </si>
  <si>
    <t>Beatriz Salandin Dal Pozzo</t>
  </si>
  <si>
    <t>Beatriz Senigali da Silva</t>
  </si>
  <si>
    <t>2015/1</t>
  </si>
  <si>
    <t>Bianca Pan dos Santos</t>
  </si>
  <si>
    <t>Bruno Machado</t>
  </si>
  <si>
    <t>2017/2</t>
  </si>
  <si>
    <t>Camila Pissinatto Barbosa de Lima</t>
  </si>
  <si>
    <t>Carolina Curassá Rosa de Souza</t>
  </si>
  <si>
    <t>Caroline Ganeo Paulino dos Santos</t>
  </si>
  <si>
    <t>Danilo Augusto Prado Roncal</t>
  </si>
  <si>
    <t>2013/2</t>
  </si>
  <si>
    <t>Felipe Garcia Rodrigues</t>
  </si>
  <si>
    <t>Felipe Melo</t>
  </si>
  <si>
    <t>Fernando Crevelario</t>
  </si>
  <si>
    <t>Filipe Scigliano Silva Pinto</t>
  </si>
  <si>
    <t>Gabriel Machado Silva</t>
  </si>
  <si>
    <t>Gabriel Perez Bressan</t>
  </si>
  <si>
    <t>Gabriela Lobo Barbosa</t>
  </si>
  <si>
    <t>2013/1</t>
  </si>
  <si>
    <t>Guilherme de Sales Vieira</t>
  </si>
  <si>
    <t>Gustavo José Mariano Pacheco</t>
  </si>
  <si>
    <t>Henrique Passoello Tranquilin</t>
  </si>
  <si>
    <t>Homero Cordeiro de Campos Neto</t>
  </si>
  <si>
    <t>Igor Engler Lima</t>
  </si>
  <si>
    <t>Juliana Nalessio Leme</t>
  </si>
  <si>
    <t>Larissa Cristofoletti de Castro</t>
  </si>
  <si>
    <t>Lavínia da Cunha Canto Morais</t>
  </si>
  <si>
    <t>Leonardo Camarotti Ferreira Lima</t>
  </si>
  <si>
    <t>Luan Leme Pinheiro</t>
  </si>
  <si>
    <t>Lucas Gabriel de Paula Silveira</t>
  </si>
  <si>
    <t>Luciano Infanti de Paula</t>
  </si>
  <si>
    <t>Mariana Gomes do Carmo</t>
  </si>
  <si>
    <t>Naíke Barão</t>
  </si>
  <si>
    <t>Natalia Frizo Ravagnani</t>
  </si>
  <si>
    <t>Nathalia Ferreira da Silva</t>
  </si>
  <si>
    <t>Nathalia Rocha de Miranda</t>
  </si>
  <si>
    <t>Rafael dos Santos Barros Aguiar</t>
  </si>
  <si>
    <t>Samuel Elias Municelli</t>
  </si>
  <si>
    <t>Sarah Belen Guerreño Céspedes</t>
  </si>
  <si>
    <t>Tatiana Karine Dezen</t>
  </si>
  <si>
    <t>Vinicius de Brito Henrique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</si>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</sst>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30C9-AF5E-B648-944D-D483619A845E}">
  <dimension ref="A3:U43"/>
  <sheetViews>
    <sheetView tabSelected="1" workbookViewId="0">
      <selection activeCell="J6" sqref="J6"/>
    </sheetView>
  </sheetViews>
  <sheetFormatPr baseColWidth="10" defaultRowHeight="16"/>
  <cols>
    <col min="16" max="16" width="14.5" customWidth="1"/>
  </cols>
  <sheetData>
    <row r="3" spans="1:21">
      <c r="G3" t="s">
        <v>0</v>
      </c>
      <c r="I3" t="s">
        <v>1</v>
      </c>
      <c r="K3" t="s">
        <v>2</v>
      </c>
      <c r="M3" t="s">
        <v>3</v>
      </c>
      <c r="O3" t="s">
        <v>4</v>
      </c>
      <c r="P3" t="s">
        <v>5</v>
      </c>
      <c r="Q3" t="s">
        <v>6</v>
      </c>
      <c r="S3" t="s">
        <v>7</v>
      </c>
    </row>
    <row r="4" spans="1:21">
      <c r="A4" s="1"/>
      <c r="B4" s="1" t="s">
        <v>8</v>
      </c>
      <c r="C4" s="1" t="s">
        <v>9</v>
      </c>
      <c r="D4" s="1" t="s">
        <v>10</v>
      </c>
    </row>
    <row r="5" spans="1:21">
      <c r="A5" s="2"/>
      <c r="B5" s="2" t="s">
        <v>11</v>
      </c>
      <c r="C5" s="2" t="s">
        <v>12</v>
      </c>
      <c r="D5" s="2" t="s">
        <v>13</v>
      </c>
      <c r="G5" s="3">
        <v>6.5</v>
      </c>
      <c r="I5" s="3">
        <v>6</v>
      </c>
      <c r="K5">
        <v>7.5</v>
      </c>
      <c r="M5">
        <v>7</v>
      </c>
      <c r="O5">
        <v>7</v>
      </c>
      <c r="P5">
        <v>6</v>
      </c>
      <c r="Q5">
        <f>(O5+P5)/2</f>
        <v>6.5</v>
      </c>
      <c r="S5" s="3">
        <f>(G5+I5+K5+Q5)/4</f>
        <v>6.625</v>
      </c>
      <c r="U5">
        <f>(G5+I5+K5+M5+Q5)/5</f>
        <v>6.7</v>
      </c>
    </row>
    <row r="6" spans="1:21">
      <c r="A6" s="2"/>
      <c r="B6" s="2" t="s">
        <v>14</v>
      </c>
      <c r="C6" s="2" t="s">
        <v>12</v>
      </c>
      <c r="D6" s="2" t="s">
        <v>15</v>
      </c>
      <c r="G6" s="3">
        <v>9</v>
      </c>
      <c r="I6" s="3">
        <v>9.8000000000000007</v>
      </c>
      <c r="K6">
        <v>8.5</v>
      </c>
      <c r="M6">
        <v>9.5</v>
      </c>
      <c r="O6">
        <v>8</v>
      </c>
      <c r="P6">
        <v>9</v>
      </c>
      <c r="Q6">
        <f t="shared" ref="Q6:Q42" si="0">(O6+P6)/2</f>
        <v>8.5</v>
      </c>
      <c r="S6" s="3">
        <f t="shared" ref="S6:S42" si="1">(G6+I6+K6+Q6)/4</f>
        <v>8.9499999999999993</v>
      </c>
      <c r="U6">
        <f t="shared" ref="U6:U42" si="2">(G6+I6+K6+M6+Q6)/5</f>
        <v>9.0599999999999987</v>
      </c>
    </row>
    <row r="7" spans="1:21">
      <c r="A7" s="2"/>
      <c r="B7" s="2" t="s">
        <v>14</v>
      </c>
      <c r="C7" s="2" t="s">
        <v>12</v>
      </c>
      <c r="D7" s="2" t="s">
        <v>16</v>
      </c>
      <c r="G7" s="3">
        <v>8</v>
      </c>
      <c r="I7" s="3">
        <v>9.8000000000000007</v>
      </c>
      <c r="K7">
        <v>8</v>
      </c>
      <c r="M7">
        <v>9</v>
      </c>
      <c r="O7">
        <v>8</v>
      </c>
      <c r="P7">
        <v>9</v>
      </c>
      <c r="Q7">
        <f t="shared" si="0"/>
        <v>8.5</v>
      </c>
      <c r="S7" s="3">
        <f t="shared" si="1"/>
        <v>8.5749999999999993</v>
      </c>
      <c r="U7">
        <f t="shared" si="2"/>
        <v>8.66</v>
      </c>
    </row>
    <row r="8" spans="1:21">
      <c r="A8" s="2"/>
      <c r="B8" s="2" t="s">
        <v>17</v>
      </c>
      <c r="C8" s="2" t="s">
        <v>12</v>
      </c>
      <c r="D8" s="2" t="s">
        <v>18</v>
      </c>
      <c r="G8" s="3">
        <v>5.5</v>
      </c>
      <c r="I8" s="3">
        <v>4</v>
      </c>
      <c r="K8">
        <v>8</v>
      </c>
      <c r="M8">
        <v>7.5</v>
      </c>
      <c r="O8">
        <v>8</v>
      </c>
      <c r="P8">
        <v>8</v>
      </c>
      <c r="Q8">
        <f t="shared" si="0"/>
        <v>8</v>
      </c>
      <c r="S8" s="3">
        <f t="shared" si="1"/>
        <v>6.375</v>
      </c>
      <c r="U8">
        <f t="shared" si="2"/>
        <v>6.6</v>
      </c>
    </row>
    <row r="9" spans="1:21">
      <c r="A9" s="2"/>
      <c r="B9" s="2" t="s">
        <v>14</v>
      </c>
      <c r="C9" s="2" t="s">
        <v>12</v>
      </c>
      <c r="D9" s="2" t="s">
        <v>19</v>
      </c>
      <c r="G9" s="3">
        <v>6</v>
      </c>
      <c r="I9" s="3">
        <v>5.6</v>
      </c>
      <c r="K9">
        <v>5</v>
      </c>
      <c r="M9">
        <v>7</v>
      </c>
      <c r="O9">
        <v>8.5</v>
      </c>
      <c r="P9">
        <v>8.5</v>
      </c>
      <c r="Q9">
        <f t="shared" si="0"/>
        <v>8.5</v>
      </c>
      <c r="S9" s="3">
        <f t="shared" si="1"/>
        <v>6.2750000000000004</v>
      </c>
      <c r="U9">
        <f t="shared" si="2"/>
        <v>6.42</v>
      </c>
    </row>
    <row r="10" spans="1:21">
      <c r="A10" s="2"/>
      <c r="B10" s="2" t="s">
        <v>20</v>
      </c>
      <c r="C10" s="2" t="s">
        <v>12</v>
      </c>
      <c r="D10" s="2" t="s">
        <v>21</v>
      </c>
      <c r="G10" s="3">
        <v>8.8000000000000007</v>
      </c>
      <c r="I10" s="3">
        <v>9.8000000000000007</v>
      </c>
      <c r="K10">
        <v>8</v>
      </c>
      <c r="M10">
        <v>9.5</v>
      </c>
      <c r="O10">
        <v>9</v>
      </c>
      <c r="P10">
        <v>9</v>
      </c>
      <c r="Q10">
        <f t="shared" si="0"/>
        <v>9</v>
      </c>
      <c r="S10" s="3">
        <f t="shared" si="1"/>
        <v>8.9</v>
      </c>
      <c r="U10">
        <f t="shared" si="2"/>
        <v>9.02</v>
      </c>
    </row>
    <row r="11" spans="1:21">
      <c r="A11" s="2"/>
      <c r="B11" s="2" t="s">
        <v>17</v>
      </c>
      <c r="C11" s="2" t="s">
        <v>12</v>
      </c>
      <c r="D11" s="2" t="s">
        <v>22</v>
      </c>
      <c r="G11" s="3">
        <v>4.5</v>
      </c>
      <c r="I11" s="3">
        <v>9.8000000000000007</v>
      </c>
      <c r="K11">
        <v>10</v>
      </c>
      <c r="M11">
        <v>9.5</v>
      </c>
      <c r="O11">
        <v>9</v>
      </c>
      <c r="P11">
        <v>9</v>
      </c>
      <c r="Q11">
        <f t="shared" si="0"/>
        <v>9</v>
      </c>
      <c r="S11" s="3">
        <f t="shared" si="1"/>
        <v>8.3249999999999993</v>
      </c>
      <c r="U11">
        <f t="shared" si="2"/>
        <v>8.5599999999999987</v>
      </c>
    </row>
    <row r="12" spans="1:21">
      <c r="A12" s="2"/>
      <c r="B12" s="2" t="s">
        <v>14</v>
      </c>
      <c r="C12" s="2" t="s">
        <v>12</v>
      </c>
      <c r="D12" s="2" t="s">
        <v>23</v>
      </c>
      <c r="G12" s="3">
        <v>4.8</v>
      </c>
      <c r="I12" s="3">
        <v>7</v>
      </c>
      <c r="K12">
        <v>8.5</v>
      </c>
      <c r="M12">
        <v>8</v>
      </c>
      <c r="O12">
        <v>8</v>
      </c>
      <c r="P12">
        <v>9</v>
      </c>
      <c r="Q12">
        <f t="shared" si="0"/>
        <v>8.5</v>
      </c>
      <c r="S12" s="3">
        <f t="shared" si="1"/>
        <v>7.2</v>
      </c>
      <c r="U12">
        <f t="shared" si="2"/>
        <v>7.3599999999999994</v>
      </c>
    </row>
    <row r="13" spans="1:21">
      <c r="A13" s="2"/>
      <c r="B13" s="2" t="s">
        <v>14</v>
      </c>
      <c r="C13" s="2" t="s">
        <v>12</v>
      </c>
      <c r="D13" s="2" t="s">
        <v>24</v>
      </c>
      <c r="G13" s="3">
        <v>3.5</v>
      </c>
      <c r="I13" s="3">
        <v>5</v>
      </c>
      <c r="K13">
        <v>6.5</v>
      </c>
      <c r="M13">
        <v>7</v>
      </c>
      <c r="O13">
        <v>7</v>
      </c>
      <c r="P13">
        <v>7.5</v>
      </c>
      <c r="Q13">
        <f t="shared" si="0"/>
        <v>7.25</v>
      </c>
      <c r="S13" s="3">
        <f t="shared" si="1"/>
        <v>5.5625</v>
      </c>
      <c r="U13">
        <f t="shared" si="2"/>
        <v>5.85</v>
      </c>
    </row>
    <row r="14" spans="1:21">
      <c r="A14" s="2"/>
      <c r="B14" s="2" t="s">
        <v>25</v>
      </c>
      <c r="C14" s="2" t="s">
        <v>12</v>
      </c>
      <c r="D14" s="2" t="s">
        <v>26</v>
      </c>
      <c r="G14" s="3">
        <v>8</v>
      </c>
      <c r="I14" s="3">
        <v>7.5</v>
      </c>
      <c r="K14">
        <v>7.7</v>
      </c>
      <c r="M14">
        <v>7.5</v>
      </c>
      <c r="O14">
        <v>7</v>
      </c>
      <c r="P14">
        <v>6</v>
      </c>
      <c r="Q14">
        <f t="shared" si="0"/>
        <v>6.5</v>
      </c>
      <c r="S14" s="3">
        <f t="shared" si="1"/>
        <v>7.4249999999999998</v>
      </c>
      <c r="U14">
        <f t="shared" si="2"/>
        <v>7.44</v>
      </c>
    </row>
    <row r="15" spans="1:21">
      <c r="A15" s="2"/>
      <c r="B15" s="2"/>
      <c r="C15" s="2"/>
      <c r="D15" s="2" t="s">
        <v>27</v>
      </c>
      <c r="G15" s="3">
        <v>8.5</v>
      </c>
      <c r="I15" s="3">
        <v>8.5</v>
      </c>
      <c r="K15">
        <v>6.5</v>
      </c>
      <c r="O15">
        <v>9</v>
      </c>
      <c r="P15">
        <v>9</v>
      </c>
      <c r="Q15">
        <f t="shared" si="0"/>
        <v>9</v>
      </c>
      <c r="S15" s="3">
        <f t="shared" si="1"/>
        <v>8.125</v>
      </c>
      <c r="U15">
        <f t="shared" si="2"/>
        <v>6.5</v>
      </c>
    </row>
    <row r="16" spans="1:21">
      <c r="A16" s="2"/>
      <c r="B16" s="2" t="s">
        <v>17</v>
      </c>
      <c r="C16" s="2" t="s">
        <v>12</v>
      </c>
      <c r="D16" s="2" t="s">
        <v>28</v>
      </c>
      <c r="G16" s="3">
        <v>5.6</v>
      </c>
      <c r="I16" s="3">
        <v>6.8</v>
      </c>
      <c r="K16">
        <v>8.5</v>
      </c>
      <c r="M16">
        <v>8</v>
      </c>
      <c r="O16">
        <v>8</v>
      </c>
      <c r="P16">
        <v>8</v>
      </c>
      <c r="Q16">
        <f t="shared" si="0"/>
        <v>8</v>
      </c>
      <c r="S16" s="3">
        <f t="shared" si="1"/>
        <v>7.2249999999999996</v>
      </c>
      <c r="U16">
        <f t="shared" si="2"/>
        <v>7.38</v>
      </c>
    </row>
    <row r="17" spans="1:21">
      <c r="A17" s="2"/>
      <c r="B17" s="2" t="s">
        <v>14</v>
      </c>
      <c r="C17" s="2" t="s">
        <v>12</v>
      </c>
      <c r="D17" s="2" t="s">
        <v>29</v>
      </c>
      <c r="G17" s="3">
        <v>2</v>
      </c>
      <c r="I17" s="3">
        <v>1</v>
      </c>
      <c r="K17">
        <v>0</v>
      </c>
      <c r="M17">
        <v>5</v>
      </c>
      <c r="Q17">
        <f t="shared" si="0"/>
        <v>0</v>
      </c>
      <c r="S17" s="4">
        <f t="shared" si="1"/>
        <v>0.75</v>
      </c>
      <c r="U17">
        <f t="shared" si="2"/>
        <v>1.6</v>
      </c>
    </row>
    <row r="18" spans="1:21">
      <c r="A18" s="2"/>
      <c r="B18" s="2" t="s">
        <v>14</v>
      </c>
      <c r="C18" s="2" t="s">
        <v>12</v>
      </c>
      <c r="D18" s="2" t="s">
        <v>30</v>
      </c>
      <c r="G18" s="3">
        <v>9</v>
      </c>
      <c r="I18" s="3">
        <v>9.8000000000000007</v>
      </c>
      <c r="K18">
        <v>7.5</v>
      </c>
      <c r="M18">
        <v>7.5</v>
      </c>
      <c r="O18">
        <v>8.5</v>
      </c>
      <c r="P18">
        <v>8.5</v>
      </c>
      <c r="Q18">
        <f t="shared" si="0"/>
        <v>8.5</v>
      </c>
      <c r="S18" s="3">
        <f t="shared" si="1"/>
        <v>8.6999999999999993</v>
      </c>
      <c r="U18">
        <f t="shared" si="2"/>
        <v>8.4599999999999991</v>
      </c>
    </row>
    <row r="19" spans="1:21">
      <c r="A19" s="2"/>
      <c r="B19" s="2" t="s">
        <v>14</v>
      </c>
      <c r="C19" s="2" t="s">
        <v>12</v>
      </c>
      <c r="D19" s="2" t="s">
        <v>31</v>
      </c>
      <c r="G19" s="3">
        <v>9.5</v>
      </c>
      <c r="I19" s="3">
        <v>10</v>
      </c>
      <c r="K19">
        <v>7.7</v>
      </c>
      <c r="M19">
        <v>8.6999999999999993</v>
      </c>
      <c r="O19">
        <v>8</v>
      </c>
      <c r="P19">
        <v>9</v>
      </c>
      <c r="Q19">
        <f t="shared" si="0"/>
        <v>8.5</v>
      </c>
      <c r="S19" s="3">
        <f t="shared" si="1"/>
        <v>8.9250000000000007</v>
      </c>
      <c r="U19">
        <f t="shared" si="2"/>
        <v>8.879999999999999</v>
      </c>
    </row>
    <row r="20" spans="1:21">
      <c r="A20" s="2"/>
      <c r="B20" s="2" t="s">
        <v>17</v>
      </c>
      <c r="C20" s="2" t="s">
        <v>12</v>
      </c>
      <c r="D20" s="2" t="s">
        <v>32</v>
      </c>
      <c r="G20" s="3">
        <v>8.5</v>
      </c>
      <c r="I20" s="3">
        <v>8.8000000000000007</v>
      </c>
      <c r="K20">
        <v>7.5</v>
      </c>
      <c r="M20">
        <v>8</v>
      </c>
      <c r="O20">
        <v>8</v>
      </c>
      <c r="P20">
        <v>8</v>
      </c>
      <c r="Q20">
        <f t="shared" si="0"/>
        <v>8</v>
      </c>
      <c r="S20" s="3">
        <f t="shared" si="1"/>
        <v>8.1999999999999993</v>
      </c>
      <c r="U20">
        <f t="shared" si="2"/>
        <v>8.16</v>
      </c>
    </row>
    <row r="21" spans="1:21">
      <c r="A21" s="2"/>
      <c r="B21" s="2" t="s">
        <v>33</v>
      </c>
      <c r="C21" s="2" t="s">
        <v>12</v>
      </c>
      <c r="D21" s="2" t="s">
        <v>34</v>
      </c>
      <c r="G21" s="3">
        <v>2.5</v>
      </c>
      <c r="I21" s="3">
        <v>7.6</v>
      </c>
      <c r="K21">
        <v>5</v>
      </c>
      <c r="M21">
        <v>5</v>
      </c>
      <c r="O21">
        <v>6</v>
      </c>
      <c r="P21">
        <v>6</v>
      </c>
      <c r="Q21">
        <f t="shared" si="0"/>
        <v>6</v>
      </c>
      <c r="S21" s="3">
        <f t="shared" si="1"/>
        <v>5.2750000000000004</v>
      </c>
      <c r="U21">
        <f t="shared" si="2"/>
        <v>5.2200000000000006</v>
      </c>
    </row>
    <row r="22" spans="1:21">
      <c r="A22" s="2"/>
      <c r="B22" s="2" t="s">
        <v>14</v>
      </c>
      <c r="C22" s="2" t="s">
        <v>12</v>
      </c>
      <c r="D22" s="2" t="s">
        <v>35</v>
      </c>
      <c r="G22" s="3">
        <v>5.7</v>
      </c>
      <c r="I22" s="3">
        <v>6</v>
      </c>
      <c r="K22">
        <v>8</v>
      </c>
      <c r="M22">
        <v>8</v>
      </c>
      <c r="O22">
        <v>7</v>
      </c>
      <c r="P22">
        <v>6</v>
      </c>
      <c r="Q22">
        <f t="shared" si="0"/>
        <v>6.5</v>
      </c>
      <c r="S22" s="3">
        <f t="shared" si="1"/>
        <v>6.55</v>
      </c>
      <c r="U22">
        <f t="shared" si="2"/>
        <v>6.8400000000000007</v>
      </c>
    </row>
    <row r="23" spans="1:21">
      <c r="A23" s="2"/>
      <c r="B23" s="2" t="s">
        <v>14</v>
      </c>
      <c r="C23" s="2" t="s">
        <v>12</v>
      </c>
      <c r="D23" s="2" t="s">
        <v>36</v>
      </c>
      <c r="G23" s="3">
        <v>10</v>
      </c>
      <c r="I23" s="3">
        <v>7.5</v>
      </c>
      <c r="K23">
        <v>8</v>
      </c>
      <c r="M23">
        <v>7.5</v>
      </c>
      <c r="O23">
        <v>7</v>
      </c>
      <c r="P23">
        <v>7.5</v>
      </c>
      <c r="Q23">
        <f t="shared" si="0"/>
        <v>7.25</v>
      </c>
      <c r="S23" s="3">
        <f t="shared" si="1"/>
        <v>8.1875</v>
      </c>
      <c r="U23">
        <f t="shared" si="2"/>
        <v>8.0500000000000007</v>
      </c>
    </row>
    <row r="24" spans="1:21">
      <c r="A24" s="2"/>
      <c r="B24" s="2" t="s">
        <v>17</v>
      </c>
      <c r="C24" s="2" t="s">
        <v>12</v>
      </c>
      <c r="D24" s="2" t="s">
        <v>37</v>
      </c>
      <c r="G24" s="3">
        <v>2</v>
      </c>
      <c r="I24" s="3">
        <v>7.6</v>
      </c>
      <c r="K24">
        <v>9</v>
      </c>
      <c r="M24">
        <v>7</v>
      </c>
      <c r="O24">
        <v>8</v>
      </c>
      <c r="P24">
        <v>8</v>
      </c>
      <c r="Q24">
        <f t="shared" si="0"/>
        <v>8</v>
      </c>
      <c r="S24" s="3">
        <f t="shared" si="1"/>
        <v>6.65</v>
      </c>
      <c r="U24">
        <f t="shared" si="2"/>
        <v>6.7200000000000006</v>
      </c>
    </row>
    <row r="25" spans="1:21">
      <c r="A25" s="2"/>
      <c r="B25" s="2" t="s">
        <v>14</v>
      </c>
      <c r="C25" s="2" t="s">
        <v>12</v>
      </c>
      <c r="D25" s="2" t="s">
        <v>38</v>
      </c>
      <c r="G25" s="3">
        <v>7</v>
      </c>
      <c r="I25" s="3">
        <v>7.5</v>
      </c>
      <c r="K25">
        <v>6</v>
      </c>
      <c r="M25">
        <v>8</v>
      </c>
      <c r="O25">
        <v>7</v>
      </c>
      <c r="P25">
        <v>7.5</v>
      </c>
      <c r="Q25">
        <f t="shared" si="0"/>
        <v>7.25</v>
      </c>
      <c r="S25" s="3">
        <f t="shared" si="1"/>
        <v>6.9375</v>
      </c>
      <c r="U25">
        <f t="shared" si="2"/>
        <v>7.15</v>
      </c>
    </row>
    <row r="26" spans="1:21">
      <c r="A26" s="2"/>
      <c r="B26" s="2" t="s">
        <v>14</v>
      </c>
      <c r="C26" s="2" t="s">
        <v>12</v>
      </c>
      <c r="D26" s="2" t="s">
        <v>39</v>
      </c>
      <c r="G26" s="3">
        <v>10</v>
      </c>
      <c r="I26" s="3">
        <v>9.8000000000000007</v>
      </c>
      <c r="K26">
        <v>9.1999999999999993</v>
      </c>
      <c r="M26">
        <v>9.5</v>
      </c>
      <c r="O26">
        <v>8</v>
      </c>
      <c r="P26">
        <v>9</v>
      </c>
      <c r="Q26">
        <f t="shared" si="0"/>
        <v>8.5</v>
      </c>
      <c r="S26" s="3">
        <f t="shared" si="1"/>
        <v>9.375</v>
      </c>
      <c r="U26">
        <f t="shared" si="2"/>
        <v>9.4</v>
      </c>
    </row>
    <row r="27" spans="1:21">
      <c r="A27" s="2"/>
      <c r="B27" s="2" t="s">
        <v>14</v>
      </c>
      <c r="C27" s="2" t="s">
        <v>12</v>
      </c>
      <c r="D27" s="2" t="s">
        <v>40</v>
      </c>
      <c r="G27" s="3">
        <v>8.5</v>
      </c>
      <c r="I27" s="3">
        <v>9.8000000000000007</v>
      </c>
      <c r="K27">
        <v>7.5</v>
      </c>
      <c r="M27">
        <v>8</v>
      </c>
      <c r="O27">
        <v>8</v>
      </c>
      <c r="P27">
        <v>9</v>
      </c>
      <c r="Q27">
        <f t="shared" si="0"/>
        <v>8.5</v>
      </c>
      <c r="S27" s="3">
        <f t="shared" si="1"/>
        <v>8.5749999999999993</v>
      </c>
      <c r="U27">
        <f t="shared" si="2"/>
        <v>8.4599999999999991</v>
      </c>
    </row>
    <row r="28" spans="1:21">
      <c r="A28" s="2"/>
      <c r="B28" s="2" t="s">
        <v>14</v>
      </c>
      <c r="C28" s="2" t="s">
        <v>12</v>
      </c>
      <c r="D28" s="2" t="s">
        <v>41</v>
      </c>
      <c r="G28" s="3">
        <v>8.5</v>
      </c>
      <c r="I28" s="3">
        <v>6.5</v>
      </c>
      <c r="K28">
        <v>8</v>
      </c>
      <c r="M28">
        <v>8</v>
      </c>
      <c r="O28">
        <v>8</v>
      </c>
      <c r="P28">
        <v>9</v>
      </c>
      <c r="Q28">
        <f t="shared" si="0"/>
        <v>8.5</v>
      </c>
      <c r="S28" s="3">
        <f t="shared" si="1"/>
        <v>7.875</v>
      </c>
      <c r="U28">
        <f t="shared" si="2"/>
        <v>7.9</v>
      </c>
    </row>
    <row r="29" spans="1:21">
      <c r="A29" s="2"/>
      <c r="B29" s="2" t="s">
        <v>17</v>
      </c>
      <c r="C29" s="2" t="s">
        <v>12</v>
      </c>
      <c r="D29" s="2" t="s">
        <v>42</v>
      </c>
      <c r="G29" s="3">
        <v>8.5</v>
      </c>
      <c r="I29" s="3">
        <v>7.3</v>
      </c>
      <c r="K29">
        <v>7.5</v>
      </c>
      <c r="M29">
        <v>7.5</v>
      </c>
      <c r="O29">
        <v>8</v>
      </c>
      <c r="P29">
        <v>8</v>
      </c>
      <c r="Q29">
        <f t="shared" si="0"/>
        <v>8</v>
      </c>
      <c r="S29" s="3">
        <f t="shared" si="1"/>
        <v>7.8250000000000002</v>
      </c>
      <c r="U29">
        <f t="shared" si="2"/>
        <v>7.76</v>
      </c>
    </row>
    <row r="30" spans="1:21">
      <c r="A30" s="2"/>
      <c r="B30" s="2" t="s">
        <v>11</v>
      </c>
      <c r="C30" s="2" t="s">
        <v>12</v>
      </c>
      <c r="D30" s="2" t="s">
        <v>43</v>
      </c>
      <c r="G30" s="3">
        <v>8</v>
      </c>
      <c r="I30" s="3">
        <v>7.5</v>
      </c>
      <c r="K30">
        <v>8</v>
      </c>
      <c r="M30">
        <v>7.5</v>
      </c>
      <c r="O30">
        <v>7</v>
      </c>
      <c r="P30">
        <v>6</v>
      </c>
      <c r="Q30">
        <f t="shared" si="0"/>
        <v>6.5</v>
      </c>
      <c r="S30" s="3">
        <f t="shared" si="1"/>
        <v>7.5</v>
      </c>
      <c r="U30">
        <f t="shared" si="2"/>
        <v>7.5</v>
      </c>
    </row>
    <row r="31" spans="1:21">
      <c r="A31" s="2"/>
      <c r="B31" s="2" t="s">
        <v>14</v>
      </c>
      <c r="C31" s="2" t="s">
        <v>12</v>
      </c>
      <c r="D31" s="2" t="s">
        <v>44</v>
      </c>
      <c r="G31" s="3">
        <v>4.5</v>
      </c>
      <c r="I31" s="3">
        <v>10</v>
      </c>
      <c r="K31">
        <v>9</v>
      </c>
      <c r="M31">
        <v>9</v>
      </c>
      <c r="O31">
        <v>8</v>
      </c>
      <c r="P31">
        <v>8</v>
      </c>
      <c r="Q31">
        <f t="shared" si="0"/>
        <v>8</v>
      </c>
      <c r="S31" s="3">
        <f t="shared" si="1"/>
        <v>7.875</v>
      </c>
      <c r="U31">
        <f t="shared" si="2"/>
        <v>8.1</v>
      </c>
    </row>
    <row r="32" spans="1:21">
      <c r="A32" s="2"/>
      <c r="B32" s="2" t="s">
        <v>14</v>
      </c>
      <c r="C32" s="2" t="s">
        <v>12</v>
      </c>
      <c r="D32" s="2" t="s">
        <v>45</v>
      </c>
      <c r="G32" s="3">
        <v>4.5</v>
      </c>
      <c r="I32" s="3">
        <v>5</v>
      </c>
      <c r="K32">
        <v>6</v>
      </c>
      <c r="M32">
        <v>7.5</v>
      </c>
      <c r="O32">
        <v>8.5</v>
      </c>
      <c r="P32">
        <v>8.5</v>
      </c>
      <c r="Q32">
        <f t="shared" si="0"/>
        <v>8.5</v>
      </c>
      <c r="S32" s="3">
        <f t="shared" si="1"/>
        <v>6</v>
      </c>
      <c r="U32">
        <f t="shared" si="2"/>
        <v>6.3</v>
      </c>
    </row>
    <row r="33" spans="1:21">
      <c r="A33" s="2"/>
      <c r="B33" s="2" t="s">
        <v>20</v>
      </c>
      <c r="C33" s="2" t="s">
        <v>12</v>
      </c>
      <c r="D33" s="2" t="s">
        <v>46</v>
      </c>
      <c r="G33" s="3">
        <v>5</v>
      </c>
      <c r="I33" s="3">
        <v>8</v>
      </c>
      <c r="K33">
        <v>9</v>
      </c>
      <c r="M33">
        <v>8</v>
      </c>
      <c r="O33">
        <v>8</v>
      </c>
      <c r="P33">
        <v>9</v>
      </c>
      <c r="Q33">
        <f t="shared" si="0"/>
        <v>8.5</v>
      </c>
      <c r="S33" s="3">
        <f t="shared" si="1"/>
        <v>7.625</v>
      </c>
      <c r="U33">
        <f t="shared" si="2"/>
        <v>7.7</v>
      </c>
    </row>
    <row r="34" spans="1:21">
      <c r="A34" s="2"/>
      <c r="B34" s="2" t="s">
        <v>17</v>
      </c>
      <c r="C34" s="2" t="s">
        <v>12</v>
      </c>
      <c r="D34" s="2" t="s">
        <v>47</v>
      </c>
      <c r="G34" s="3">
        <v>10</v>
      </c>
      <c r="I34" s="3">
        <v>9.8000000000000007</v>
      </c>
      <c r="K34">
        <v>9.5</v>
      </c>
      <c r="M34">
        <v>9</v>
      </c>
      <c r="O34">
        <v>9</v>
      </c>
      <c r="P34">
        <v>9</v>
      </c>
      <c r="Q34">
        <f t="shared" si="0"/>
        <v>9</v>
      </c>
      <c r="S34" s="3">
        <f t="shared" si="1"/>
        <v>9.5749999999999993</v>
      </c>
      <c r="U34">
        <f t="shared" si="2"/>
        <v>9.4599999999999991</v>
      </c>
    </row>
    <row r="35" spans="1:21">
      <c r="A35" s="2"/>
      <c r="B35" s="2" t="s">
        <v>14</v>
      </c>
      <c r="C35" s="2" t="s">
        <v>12</v>
      </c>
      <c r="D35" s="2" t="s">
        <v>48</v>
      </c>
      <c r="G35" s="3">
        <v>9.5</v>
      </c>
      <c r="I35" s="3">
        <v>9.1</v>
      </c>
      <c r="K35">
        <v>8</v>
      </c>
      <c r="M35">
        <v>8</v>
      </c>
      <c r="O35">
        <v>8</v>
      </c>
      <c r="P35">
        <v>9</v>
      </c>
      <c r="Q35">
        <f t="shared" si="0"/>
        <v>8.5</v>
      </c>
      <c r="S35" s="3">
        <f t="shared" si="1"/>
        <v>8.7750000000000004</v>
      </c>
      <c r="U35">
        <f t="shared" si="2"/>
        <v>8.620000000000001</v>
      </c>
    </row>
    <row r="36" spans="1:21">
      <c r="A36" s="2"/>
      <c r="B36" s="2" t="s">
        <v>14</v>
      </c>
      <c r="C36" s="2" t="s">
        <v>12</v>
      </c>
      <c r="D36" s="2" t="s">
        <v>49</v>
      </c>
      <c r="G36" s="3">
        <v>8.5</v>
      </c>
      <c r="I36" s="3">
        <v>7</v>
      </c>
      <c r="K36">
        <v>9</v>
      </c>
      <c r="M36">
        <v>9</v>
      </c>
      <c r="O36">
        <v>8</v>
      </c>
      <c r="P36">
        <v>9</v>
      </c>
      <c r="Q36">
        <f t="shared" si="0"/>
        <v>8.5</v>
      </c>
      <c r="S36" s="3">
        <f t="shared" si="1"/>
        <v>8.25</v>
      </c>
      <c r="U36">
        <f t="shared" si="2"/>
        <v>8.4</v>
      </c>
    </row>
    <row r="37" spans="1:21">
      <c r="A37" s="2"/>
      <c r="B37" s="2" t="s">
        <v>14</v>
      </c>
      <c r="C37" s="2" t="s">
        <v>12</v>
      </c>
      <c r="D37" s="2" t="s">
        <v>50</v>
      </c>
      <c r="G37" s="3">
        <v>6.5</v>
      </c>
      <c r="I37" s="3">
        <v>6.8</v>
      </c>
      <c r="K37">
        <v>9</v>
      </c>
      <c r="M37">
        <v>8</v>
      </c>
      <c r="O37">
        <v>8</v>
      </c>
      <c r="P37">
        <v>8</v>
      </c>
      <c r="Q37">
        <f t="shared" si="0"/>
        <v>8</v>
      </c>
      <c r="S37" s="3">
        <f t="shared" si="1"/>
        <v>7.5750000000000002</v>
      </c>
      <c r="U37">
        <f t="shared" si="2"/>
        <v>7.6599999999999993</v>
      </c>
    </row>
    <row r="38" spans="1:21">
      <c r="A38" s="2"/>
      <c r="B38" s="2" t="s">
        <v>14</v>
      </c>
      <c r="C38" s="2" t="s">
        <v>12</v>
      </c>
      <c r="D38" s="2" t="s">
        <v>51</v>
      </c>
      <c r="G38" s="3">
        <v>6.5</v>
      </c>
      <c r="I38" s="3">
        <v>2.2000000000000002</v>
      </c>
      <c r="K38">
        <v>7.5</v>
      </c>
      <c r="M38">
        <v>7</v>
      </c>
      <c r="O38">
        <v>7</v>
      </c>
      <c r="P38">
        <v>7.5</v>
      </c>
      <c r="Q38">
        <f t="shared" si="0"/>
        <v>7.25</v>
      </c>
      <c r="S38" s="3">
        <f t="shared" si="1"/>
        <v>5.8624999999999998</v>
      </c>
      <c r="U38">
        <f t="shared" si="2"/>
        <v>6.09</v>
      </c>
    </row>
    <row r="39" spans="1:21">
      <c r="A39" s="2"/>
      <c r="B39" s="2" t="s">
        <v>14</v>
      </c>
      <c r="C39" s="2" t="s">
        <v>12</v>
      </c>
      <c r="D39" s="2" t="s">
        <v>52</v>
      </c>
      <c r="G39" s="3">
        <v>8</v>
      </c>
      <c r="I39" s="3">
        <v>9.8000000000000007</v>
      </c>
      <c r="K39">
        <v>8</v>
      </c>
      <c r="M39">
        <v>9</v>
      </c>
      <c r="O39">
        <v>8.5</v>
      </c>
      <c r="P39">
        <v>8.5</v>
      </c>
      <c r="Q39">
        <f t="shared" si="0"/>
        <v>8.5</v>
      </c>
      <c r="S39" s="3">
        <f t="shared" si="1"/>
        <v>8.5749999999999993</v>
      </c>
      <c r="U39">
        <f t="shared" si="2"/>
        <v>8.66</v>
      </c>
    </row>
    <row r="40" spans="1:21">
      <c r="A40" s="2"/>
      <c r="B40" s="2" t="s">
        <v>14</v>
      </c>
      <c r="C40" s="2" t="s">
        <v>12</v>
      </c>
      <c r="D40" s="2" t="s">
        <v>53</v>
      </c>
      <c r="G40" s="3">
        <v>7.8</v>
      </c>
      <c r="I40" s="3">
        <v>6</v>
      </c>
      <c r="K40">
        <v>8</v>
      </c>
      <c r="M40">
        <v>8</v>
      </c>
      <c r="O40">
        <v>6</v>
      </c>
      <c r="P40">
        <v>8</v>
      </c>
      <c r="Q40">
        <f t="shared" si="0"/>
        <v>7</v>
      </c>
      <c r="S40" s="3">
        <f t="shared" si="1"/>
        <v>7.2</v>
      </c>
      <c r="U40">
        <f t="shared" si="2"/>
        <v>7.3599999999999994</v>
      </c>
    </row>
    <row r="41" spans="1:21">
      <c r="A41" s="2"/>
      <c r="B41" s="2" t="s">
        <v>25</v>
      </c>
      <c r="C41" s="2" t="s">
        <v>12</v>
      </c>
      <c r="D41" s="2" t="s">
        <v>54</v>
      </c>
      <c r="G41" s="3">
        <v>7</v>
      </c>
      <c r="I41" s="3">
        <v>5.5</v>
      </c>
      <c r="K41">
        <v>8.5</v>
      </c>
      <c r="M41">
        <v>9</v>
      </c>
      <c r="O41">
        <v>8</v>
      </c>
      <c r="P41">
        <v>9</v>
      </c>
      <c r="Q41">
        <f t="shared" si="0"/>
        <v>8.5</v>
      </c>
      <c r="S41" s="3">
        <f t="shared" si="1"/>
        <v>7.375</v>
      </c>
      <c r="U41">
        <f t="shared" si="2"/>
        <v>7.7</v>
      </c>
    </row>
    <row r="42" spans="1:21">
      <c r="A42" s="2"/>
      <c r="B42" s="2" t="s">
        <v>14</v>
      </c>
      <c r="C42" s="2" t="s">
        <v>12</v>
      </c>
      <c r="D42" s="2" t="s">
        <v>55</v>
      </c>
      <c r="G42" s="3">
        <v>6</v>
      </c>
      <c r="I42" s="3">
        <v>8.8000000000000007</v>
      </c>
      <c r="K42">
        <v>5.8</v>
      </c>
      <c r="M42">
        <v>7</v>
      </c>
      <c r="O42">
        <v>8</v>
      </c>
      <c r="P42">
        <v>7.5</v>
      </c>
      <c r="Q42">
        <f t="shared" si="0"/>
        <v>7.75</v>
      </c>
      <c r="S42" s="3">
        <f t="shared" si="1"/>
        <v>7.0875000000000004</v>
      </c>
      <c r="U42">
        <f t="shared" si="2"/>
        <v>7.07</v>
      </c>
    </row>
    <row r="43" spans="1:21">
      <c r="D43" s="2" t="s">
        <v>56</v>
      </c>
      <c r="G43" s="3">
        <f>AVERAGE(G5:G42)</f>
        <v>6.8999999999999995</v>
      </c>
      <c r="I43" s="3">
        <f>AVERAGE(I5:I42)</f>
        <v>7.4815789473684218</v>
      </c>
      <c r="K43" s="3">
        <f>AVERAGE(K5:K42)</f>
        <v>7.6026315789473697</v>
      </c>
      <c r="S43" s="3">
        <f t="shared" ref="S43:S80" si="3">G43+I43+K43+Q43+R43</f>
        <v>21.984210526315792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Heloisa Burnquist</dc:creator>
  <cp:lastModifiedBy>Heloisa Burnquist</cp:lastModifiedBy>
  <dcterms:created xsi:type="dcterms:W3CDTF">2018-07-09T20:54:17Z</dcterms:created>
  <dcterms:modified xsi:type="dcterms:W3CDTF">2018-07-09T20:54:44Z</dcterms:modified>
</cp:coreProperties>
</file>