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<sst xmlns="http://schemas.openxmlformats.org/spreadsheetml/2006/main" count="278" uniqueCount="154">
  <si>
    <t xml:space="preserve">Relatório: </t>
  </si>
  <si>
    <t>Lista de Apoio ao Docente</t>
  </si>
  <si>
    <t>Disciplina:</t>
  </si>
  <si>
    <t>RAD1705</t>
  </si>
  <si>
    <t>Turma:</t>
  </si>
  <si>
    <t>2018104</t>
  </si>
  <si>
    <t>Código</t>
  </si>
  <si>
    <t>Ingresso</t>
  </si>
  <si>
    <t>Curso</t>
  </si>
  <si>
    <t>Nome</t>
  </si>
  <si>
    <t>10727761</t>
  </si>
  <si>
    <t>2018/1</t>
  </si>
  <si>
    <t>81003</t>
  </si>
  <si>
    <t>Ana Laura Ferronato</t>
  </si>
  <si>
    <t>10727545</t>
  </si>
  <si>
    <t>Ana Livia Ferrari Milan</t>
  </si>
  <si>
    <t>10727722</t>
  </si>
  <si>
    <t>Ana Mayra Gomes da Silva</t>
  </si>
  <si>
    <t>10727437</t>
  </si>
  <si>
    <t>Anna Laura Ramos Forini</t>
  </si>
  <si>
    <t>10784182</t>
  </si>
  <si>
    <t>Arthur Castelan</t>
  </si>
  <si>
    <t>10727416</t>
  </si>
  <si>
    <t>Beatriz Agostinho Machado</t>
  </si>
  <si>
    <t>10727308</t>
  </si>
  <si>
    <t>Beatriz Cibele David Furtado</t>
  </si>
  <si>
    <t>10292732</t>
  </si>
  <si>
    <t>Bruno Lourenco</t>
  </si>
  <si>
    <t>10727632</t>
  </si>
  <si>
    <t>Caio Bovi Brandao</t>
  </si>
  <si>
    <t>10727681</t>
  </si>
  <si>
    <t>Camila Custodio Ferreira Orsi Beihy</t>
  </si>
  <si>
    <t>10851176</t>
  </si>
  <si>
    <t>Caroline Yumi Minami</t>
  </si>
  <si>
    <t>10727736</t>
  </si>
  <si>
    <t>Cassio Henrique de Carvalho Vilela</t>
  </si>
  <si>
    <t>10727490</t>
  </si>
  <si>
    <t>Cauan Oliveira de Souza</t>
  </si>
  <si>
    <t>10727503</t>
  </si>
  <si>
    <t>Claudio Bellintane Neto</t>
  </si>
  <si>
    <t>10727117</t>
  </si>
  <si>
    <t>Dante Monteiro Forcin</t>
  </si>
  <si>
    <t>10727232</t>
  </si>
  <si>
    <t>Elbert Soares Nascimento</t>
  </si>
  <si>
    <t>10829239</t>
  </si>
  <si>
    <t>Fabio Augusto Costa David</t>
  </si>
  <si>
    <t>10727479</t>
  </si>
  <si>
    <t>Gabriel de Moura Carreira</t>
  </si>
  <si>
    <t>10405622</t>
  </si>
  <si>
    <t>2017/1</t>
  </si>
  <si>
    <t>Gabriel Romero de La Cruz</t>
  </si>
  <si>
    <t>10689202</t>
  </si>
  <si>
    <t>Gabriel Zampolo da Silva</t>
  </si>
  <si>
    <t>4452836</t>
  </si>
  <si>
    <t>Gabriela de Paula Paschoal</t>
  </si>
  <si>
    <t>10689032</t>
  </si>
  <si>
    <t>Gabrieli Yumi Matida</t>
  </si>
  <si>
    <t>10727441</t>
  </si>
  <si>
    <t>Giovane Quinhone Sacco</t>
  </si>
  <si>
    <t>10727396</t>
  </si>
  <si>
    <t>Isabela Luzia Gaziro</t>
  </si>
  <si>
    <t>10689112</t>
  </si>
  <si>
    <t>Jean Augusto Sousa Dantas</t>
  </si>
  <si>
    <t>10784202</t>
  </si>
  <si>
    <t>Joao Augusto Dias Duarte</t>
  </si>
  <si>
    <t>10829218</t>
  </si>
  <si>
    <t>Joao Mateus Queiroz Moreira</t>
  </si>
  <si>
    <t>10689133</t>
  </si>
  <si>
    <t>Joao Victor Sanches Marques</t>
  </si>
  <si>
    <t>10727184</t>
  </si>
  <si>
    <t>Jonas Vinicius Maciel da Costa</t>
  </si>
  <si>
    <t>10727778</t>
  </si>
  <si>
    <t>Julia Guerra Delmonaco</t>
  </si>
  <si>
    <t>10727340</t>
  </si>
  <si>
    <t>Jung Yeon Han</t>
  </si>
  <si>
    <t>10689088</t>
  </si>
  <si>
    <t>Laura Borges de Resende</t>
  </si>
  <si>
    <t>10784272</t>
  </si>
  <si>
    <t>Leonardo Capua de Menezes</t>
  </si>
  <si>
    <t>10727611</t>
  </si>
  <si>
    <t>Leonardo de Souza Signoretti</t>
  </si>
  <si>
    <t>10727653</t>
  </si>
  <si>
    <t>Leonardo Soares Foresti</t>
  </si>
  <si>
    <t>10727757</t>
  </si>
  <si>
    <t>Leticia Escobar Bezerra</t>
  </si>
  <si>
    <t>10727333</t>
  </si>
  <si>
    <t>Lucas Brunelli Grisotti</t>
  </si>
  <si>
    <t>10829181</t>
  </si>
  <si>
    <t>Lucas Ferreira de Mello Oliveira</t>
  </si>
  <si>
    <t>8622461</t>
  </si>
  <si>
    <t>Lucas Rodrigues Zombrilli</t>
  </si>
  <si>
    <t>10727354</t>
  </si>
  <si>
    <t>Luiz Antonio Zaia Junior</t>
  </si>
  <si>
    <t>10727695</t>
  </si>
  <si>
    <t>Marcelo Costa Pucineli</t>
  </si>
  <si>
    <t>10727382</t>
  </si>
  <si>
    <t>Marcelo Eduardo Marchi</t>
  </si>
  <si>
    <t>10727799</t>
  </si>
  <si>
    <t>Marcelo Trevilato Dorascienzi</t>
  </si>
  <si>
    <t>10727531</t>
  </si>
  <si>
    <t>Maria Paula Dias Cardoso P de Souza</t>
  </si>
  <si>
    <t>10370941</t>
  </si>
  <si>
    <t>Mateus Teles Artioli Godoi</t>
  </si>
  <si>
    <t>10727288</t>
  </si>
  <si>
    <t>Melissa Chu</t>
  </si>
  <si>
    <t>10287681</t>
  </si>
  <si>
    <t>Nicole Nicoletti de Vasconcellos</t>
  </si>
  <si>
    <t>5382204</t>
  </si>
  <si>
    <t>Otavio Monteiro Becker Neto</t>
  </si>
  <si>
    <t>10727607</t>
  </si>
  <si>
    <t>Pedro Lopes Cardoso de Mattos</t>
  </si>
  <si>
    <t>10689050</t>
  </si>
  <si>
    <t>Pedro Luis Curado</t>
  </si>
  <si>
    <t>9782545</t>
  </si>
  <si>
    <t>Raphael Augusto de Castro Pereira</t>
  </si>
  <si>
    <t>10851180</t>
  </si>
  <si>
    <t>Rebeca Soledad Guzman Barrero</t>
  </si>
  <si>
    <t>10726680</t>
  </si>
  <si>
    <t>Rodrigo Cassiano Nogueira</t>
  </si>
  <si>
    <t>10727191</t>
  </si>
  <si>
    <t>Romulo di Lucca Negrelli Melo</t>
  </si>
  <si>
    <t>10727361</t>
  </si>
  <si>
    <t>Tiago Hoffmann Trindade Paloschi</t>
  </si>
  <si>
    <t>10366647</t>
  </si>
  <si>
    <t>Vanessa de Souza Justino</t>
  </si>
  <si>
    <t>10727170</t>
  </si>
  <si>
    <t>Vanessa Emi Yamamoto</t>
  </si>
  <si>
    <t>10727159</t>
  </si>
  <si>
    <t>Victor de Lima Jordao</t>
  </si>
  <si>
    <t>10727483</t>
  </si>
  <si>
    <t>Vinicius Dotoli Medina</t>
  </si>
  <si>
    <t>10692137</t>
  </si>
  <si>
    <t>Vinicius Gregorio Beruski</t>
  </si>
  <si>
    <t>9038190</t>
  </si>
  <si>
    <t>Vitor Duarte de Laurentiz</t>
  </si>
  <si>
    <t>MODELOS DIURNO</t>
  </si>
  <si>
    <t>Marina Caleja Campos</t>
  </si>
  <si>
    <t>Hugo dijeau</t>
  </si>
  <si>
    <t>Vinicius Antonio Pacheco</t>
  </si>
  <si>
    <t>Gabriel Luiz Jabr</t>
  </si>
  <si>
    <t>c2 sl38</t>
  </si>
  <si>
    <t>C2 SL110</t>
  </si>
  <si>
    <t xml:space="preserve">PBL  </t>
  </si>
  <si>
    <t>c3 sl 13</t>
  </si>
  <si>
    <t>c3 sl 67</t>
  </si>
  <si>
    <t>PBL</t>
  </si>
  <si>
    <t>P2</t>
  </si>
  <si>
    <t>NOTA P1</t>
  </si>
  <si>
    <t>Presença</t>
  </si>
  <si>
    <t>%</t>
  </si>
  <si>
    <t>Chamadas</t>
  </si>
  <si>
    <t>n.c</t>
  </si>
  <si>
    <t>n.c.</t>
  </si>
  <si>
    <t>P1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</si>
</sst>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Verdana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Verdana"/>
      <family val="2"/>
    </font>
    <font>
      <b/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16" fontId="3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49" applyFont="1" applyAlignment="1">
      <alignment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C1">
      <pane xSplit="2" ySplit="4" topLeftCell="I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G3" sqref="G3"/>
    </sheetView>
  </sheetViews>
  <sheetFormatPr defaultColWidth="9.140625" defaultRowHeight="12.75"/>
  <cols>
    <col min="4" max="4" width="32.421875" style="0" bestFit="1" customWidth="1"/>
    <col min="19" max="19" width="10.57421875" style="0" bestFit="1" customWidth="1"/>
  </cols>
  <sheetData>
    <row r="1" spans="1:22" ht="12.75">
      <c r="A1" s="2" t="s">
        <v>0</v>
      </c>
      <c r="B1" s="1" t="s">
        <v>1</v>
      </c>
      <c r="F1" s="3" t="s">
        <v>135</v>
      </c>
      <c r="L1" s="14" t="s">
        <v>153</v>
      </c>
      <c r="M1" s="15">
        <v>43265</v>
      </c>
      <c r="P1" t="s">
        <v>146</v>
      </c>
      <c r="Q1" s="4"/>
      <c r="V1" s="3" t="s">
        <v>147</v>
      </c>
    </row>
    <row r="2" spans="1:22" ht="12.75">
      <c r="A2" s="2" t="s">
        <v>2</v>
      </c>
      <c r="B2" s="1" t="s">
        <v>3</v>
      </c>
      <c r="I2" s="6" t="s">
        <v>142</v>
      </c>
      <c r="J2" s="4">
        <v>43223</v>
      </c>
      <c r="Q2" s="3" t="s">
        <v>145</v>
      </c>
      <c r="R2" s="3" t="s">
        <v>146</v>
      </c>
      <c r="S2" s="9" t="s">
        <v>148</v>
      </c>
      <c r="T2" s="13" t="s">
        <v>149</v>
      </c>
      <c r="V2" s="4">
        <v>43265</v>
      </c>
    </row>
    <row r="3" spans="1:20" ht="12.75">
      <c r="A3" s="2" t="s">
        <v>4</v>
      </c>
      <c r="B3" s="1" t="s">
        <v>5</v>
      </c>
      <c r="M3" t="s">
        <v>145</v>
      </c>
      <c r="N3" s="4">
        <v>43272</v>
      </c>
      <c r="S3" s="6" t="s">
        <v>150</v>
      </c>
      <c r="T3" s="6">
        <v>13</v>
      </c>
    </row>
    <row r="4" spans="9:12" ht="12.75">
      <c r="I4" t="s">
        <v>140</v>
      </c>
      <c r="J4" t="s">
        <v>141</v>
      </c>
      <c r="K4" t="s">
        <v>143</v>
      </c>
      <c r="L4" t="s">
        <v>144</v>
      </c>
    </row>
    <row r="6" spans="1:19" ht="12.75">
      <c r="A6" s="2" t="s">
        <v>6</v>
      </c>
      <c r="B6" s="2" t="s">
        <v>7</v>
      </c>
      <c r="C6" s="2" t="s">
        <v>8</v>
      </c>
      <c r="D6" s="2" t="s">
        <v>9</v>
      </c>
      <c r="E6" s="4">
        <v>43167</v>
      </c>
      <c r="F6" s="4">
        <v>43174</v>
      </c>
      <c r="G6" s="4">
        <v>43181</v>
      </c>
      <c r="H6" s="4">
        <v>43195</v>
      </c>
      <c r="I6" s="4">
        <v>43202</v>
      </c>
      <c r="J6" s="4">
        <v>43209</v>
      </c>
      <c r="K6" s="4">
        <v>43216</v>
      </c>
      <c r="L6" s="4">
        <v>43223</v>
      </c>
      <c r="M6" s="4">
        <v>43230</v>
      </c>
      <c r="N6" s="4">
        <v>43237</v>
      </c>
      <c r="O6" s="4">
        <v>43244</v>
      </c>
      <c r="P6" s="4">
        <v>43258</v>
      </c>
      <c r="Q6" s="4">
        <v>43272</v>
      </c>
      <c r="R6" s="10">
        <v>43279</v>
      </c>
      <c r="S6" s="10"/>
    </row>
    <row r="7" spans="1:22" ht="12.75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0</v>
      </c>
      <c r="Q7">
        <v>1</v>
      </c>
      <c r="S7">
        <f>SUM(E7:R7)</f>
        <v>12</v>
      </c>
      <c r="T7" s="12">
        <f>+S7/$T$3</f>
        <v>0.9230769230769231</v>
      </c>
      <c r="V7">
        <v>7</v>
      </c>
    </row>
    <row r="8" spans="1:22" ht="12.75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S8">
        <f aca="true" t="shared" si="0" ref="S8:S71">SUM(E8:R8)</f>
        <v>12</v>
      </c>
      <c r="T8" s="12">
        <f aca="true" t="shared" si="1" ref="T8:T71">+S8/$T$3</f>
        <v>0.9230769230769231</v>
      </c>
      <c r="V8">
        <v>7.5</v>
      </c>
    </row>
    <row r="9" spans="1:22" ht="12.75">
      <c r="A9" s="1" t="s">
        <v>16</v>
      </c>
      <c r="B9" s="1" t="s">
        <v>11</v>
      </c>
      <c r="C9" s="1" t="s">
        <v>12</v>
      </c>
      <c r="D9" s="1" t="s">
        <v>17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1</v>
      </c>
      <c r="P9">
        <v>1</v>
      </c>
      <c r="Q9">
        <v>1</v>
      </c>
      <c r="S9">
        <f t="shared" si="0"/>
        <v>12</v>
      </c>
      <c r="T9" s="12">
        <f t="shared" si="1"/>
        <v>0.9230769230769231</v>
      </c>
      <c r="V9">
        <v>7</v>
      </c>
    </row>
    <row r="10" spans="1:22" ht="12.75">
      <c r="A10" s="1" t="s">
        <v>18</v>
      </c>
      <c r="B10" s="1" t="s">
        <v>11</v>
      </c>
      <c r="C10" s="1" t="s">
        <v>12</v>
      </c>
      <c r="D10" s="1" t="s">
        <v>19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S10">
        <f t="shared" si="0"/>
        <v>13</v>
      </c>
      <c r="T10" s="12">
        <f t="shared" si="1"/>
        <v>1</v>
      </c>
      <c r="V10">
        <v>7.5</v>
      </c>
    </row>
    <row r="11" spans="1:22" ht="12.75">
      <c r="A11" s="1" t="s">
        <v>20</v>
      </c>
      <c r="B11" s="1" t="s">
        <v>11</v>
      </c>
      <c r="C11" s="1" t="s">
        <v>12</v>
      </c>
      <c r="D11" s="1" t="s">
        <v>21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S11">
        <f t="shared" si="0"/>
        <v>13</v>
      </c>
      <c r="T11" s="12">
        <f t="shared" si="1"/>
        <v>1</v>
      </c>
      <c r="V11">
        <v>2.3</v>
      </c>
    </row>
    <row r="12" spans="1:22" ht="12.75">
      <c r="A12" s="1" t="s">
        <v>22</v>
      </c>
      <c r="B12" s="1" t="s">
        <v>11</v>
      </c>
      <c r="C12" s="1" t="s">
        <v>12</v>
      </c>
      <c r="D12" s="1" t="s">
        <v>23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O12">
        <v>1</v>
      </c>
      <c r="P12">
        <v>1</v>
      </c>
      <c r="Q12">
        <v>1</v>
      </c>
      <c r="S12">
        <f t="shared" si="0"/>
        <v>12</v>
      </c>
      <c r="T12" s="12">
        <f t="shared" si="1"/>
        <v>0.9230769230769231</v>
      </c>
      <c r="V12">
        <v>9</v>
      </c>
    </row>
    <row r="13" spans="1:22" ht="12.75">
      <c r="A13" s="1" t="s">
        <v>24</v>
      </c>
      <c r="B13" s="1" t="s">
        <v>11</v>
      </c>
      <c r="C13" s="1" t="s">
        <v>12</v>
      </c>
      <c r="D13" s="1" t="s">
        <v>25</v>
      </c>
      <c r="E13">
        <v>1</v>
      </c>
      <c r="F13">
        <v>1</v>
      </c>
      <c r="G13">
        <v>1</v>
      </c>
      <c r="H13">
        <v>1</v>
      </c>
      <c r="I13">
        <v>0</v>
      </c>
      <c r="J13">
        <v>1</v>
      </c>
      <c r="K13">
        <v>0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S13">
        <f t="shared" si="0"/>
        <v>10</v>
      </c>
      <c r="T13" s="12">
        <f t="shared" si="1"/>
        <v>0.7692307692307693</v>
      </c>
      <c r="V13">
        <v>7.5</v>
      </c>
    </row>
    <row r="14" spans="1:22" ht="12.75">
      <c r="A14" s="1" t="s">
        <v>26</v>
      </c>
      <c r="B14" s="1" t="s">
        <v>11</v>
      </c>
      <c r="C14" s="1" t="s">
        <v>12</v>
      </c>
      <c r="D14" s="1" t="s">
        <v>27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1</v>
      </c>
      <c r="S14">
        <f t="shared" si="0"/>
        <v>12</v>
      </c>
      <c r="T14" s="12">
        <f t="shared" si="1"/>
        <v>0.9230769230769231</v>
      </c>
      <c r="V14">
        <v>9.5</v>
      </c>
    </row>
    <row r="15" spans="1:22" ht="12.75">
      <c r="A15" s="1" t="s">
        <v>28</v>
      </c>
      <c r="B15" s="1" t="s">
        <v>11</v>
      </c>
      <c r="C15" s="1" t="s">
        <v>12</v>
      </c>
      <c r="D15" s="1" t="s">
        <v>29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S15">
        <f t="shared" si="0"/>
        <v>13</v>
      </c>
      <c r="T15" s="12">
        <f t="shared" si="1"/>
        <v>1</v>
      </c>
      <c r="V15">
        <v>6.3</v>
      </c>
    </row>
    <row r="16" spans="1:22" ht="12.75">
      <c r="A16" s="1" t="s">
        <v>30</v>
      </c>
      <c r="B16" s="1" t="s">
        <v>11</v>
      </c>
      <c r="C16" s="1" t="s">
        <v>12</v>
      </c>
      <c r="D16" s="1" t="s">
        <v>31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S16">
        <f t="shared" si="0"/>
        <v>13</v>
      </c>
      <c r="T16" s="12">
        <f t="shared" si="1"/>
        <v>1</v>
      </c>
      <c r="V16">
        <v>3.5</v>
      </c>
    </row>
    <row r="17" spans="1:22" ht="12.75">
      <c r="A17" s="1" t="s">
        <v>32</v>
      </c>
      <c r="B17" s="1" t="s">
        <v>11</v>
      </c>
      <c r="C17" s="1" t="s">
        <v>12</v>
      </c>
      <c r="D17" s="1" t="s">
        <v>33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S17">
        <f t="shared" si="0"/>
        <v>13</v>
      </c>
      <c r="T17" s="12">
        <f t="shared" si="1"/>
        <v>1</v>
      </c>
      <c r="V17">
        <v>7</v>
      </c>
    </row>
    <row r="18" spans="1:22" ht="12.75">
      <c r="A18" s="1" t="s">
        <v>34</v>
      </c>
      <c r="B18" s="1" t="s">
        <v>11</v>
      </c>
      <c r="C18" s="1" t="s">
        <v>12</v>
      </c>
      <c r="D18" s="1" t="s">
        <v>35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S18">
        <f t="shared" si="0"/>
        <v>13</v>
      </c>
      <c r="T18" s="12">
        <f t="shared" si="1"/>
        <v>1</v>
      </c>
      <c r="V18">
        <v>2.3</v>
      </c>
    </row>
    <row r="19" spans="1:22" ht="12.75">
      <c r="A19" s="1" t="s">
        <v>36</v>
      </c>
      <c r="B19" s="1" t="s">
        <v>11</v>
      </c>
      <c r="C19" s="1" t="s">
        <v>12</v>
      </c>
      <c r="D19" s="1" t="s">
        <v>37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S19">
        <f t="shared" si="0"/>
        <v>13</v>
      </c>
      <c r="T19" s="12">
        <f t="shared" si="1"/>
        <v>1</v>
      </c>
      <c r="V19">
        <v>8</v>
      </c>
    </row>
    <row r="20" spans="1:22" ht="12.75">
      <c r="A20" s="1" t="s">
        <v>38</v>
      </c>
      <c r="B20" s="1" t="s">
        <v>11</v>
      </c>
      <c r="C20" s="1" t="s">
        <v>12</v>
      </c>
      <c r="D20" s="1" t="s">
        <v>39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S20">
        <f t="shared" si="0"/>
        <v>13</v>
      </c>
      <c r="T20" s="12">
        <f t="shared" si="1"/>
        <v>1</v>
      </c>
      <c r="V20">
        <v>8</v>
      </c>
    </row>
    <row r="21" spans="1:22" ht="12.75">
      <c r="A21" s="1" t="s">
        <v>40</v>
      </c>
      <c r="B21" s="1" t="s">
        <v>11</v>
      </c>
      <c r="C21" s="1" t="s">
        <v>12</v>
      </c>
      <c r="D21" s="1" t="s">
        <v>41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0</v>
      </c>
      <c r="M21">
        <v>0</v>
      </c>
      <c r="N21">
        <v>1</v>
      </c>
      <c r="O21">
        <v>1</v>
      </c>
      <c r="P21">
        <v>1</v>
      </c>
      <c r="Q21">
        <v>1</v>
      </c>
      <c r="S21">
        <f t="shared" si="0"/>
        <v>10</v>
      </c>
      <c r="T21" s="12">
        <f t="shared" si="1"/>
        <v>0.7692307692307693</v>
      </c>
      <c r="V21">
        <v>7.5</v>
      </c>
    </row>
    <row r="22" spans="1:22" ht="12.75">
      <c r="A22" s="1" t="s">
        <v>42</v>
      </c>
      <c r="B22" s="1" t="s">
        <v>11</v>
      </c>
      <c r="C22" s="1" t="s">
        <v>12</v>
      </c>
      <c r="D22" s="1" t="s">
        <v>43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0</v>
      </c>
      <c r="L22">
        <v>1</v>
      </c>
      <c r="M22">
        <v>0</v>
      </c>
      <c r="N22">
        <v>0</v>
      </c>
      <c r="O22">
        <v>1</v>
      </c>
      <c r="P22">
        <v>1</v>
      </c>
      <c r="Q22">
        <v>1</v>
      </c>
      <c r="S22">
        <f t="shared" si="0"/>
        <v>9</v>
      </c>
      <c r="T22" s="12">
        <f t="shared" si="1"/>
        <v>0.6923076923076923</v>
      </c>
      <c r="V22">
        <v>7.5</v>
      </c>
    </row>
    <row r="23" spans="1:22" ht="12.75">
      <c r="A23" s="1" t="s">
        <v>44</v>
      </c>
      <c r="B23" s="1" t="s">
        <v>11</v>
      </c>
      <c r="C23" s="1" t="s">
        <v>12</v>
      </c>
      <c r="D23" s="1" t="s">
        <v>45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0</v>
      </c>
      <c r="M23">
        <v>1</v>
      </c>
      <c r="N23">
        <v>1</v>
      </c>
      <c r="O23">
        <v>1</v>
      </c>
      <c r="P23">
        <v>1</v>
      </c>
      <c r="Q23">
        <v>1</v>
      </c>
      <c r="S23">
        <f t="shared" si="0"/>
        <v>12</v>
      </c>
      <c r="T23" s="12">
        <f t="shared" si="1"/>
        <v>0.9230769230769231</v>
      </c>
      <c r="V23">
        <v>7.5</v>
      </c>
    </row>
    <row r="24" spans="1:22" ht="12.75">
      <c r="A24" s="1" t="s">
        <v>46</v>
      </c>
      <c r="B24" s="1" t="s">
        <v>11</v>
      </c>
      <c r="C24" s="1" t="s">
        <v>12</v>
      </c>
      <c r="D24" s="1" t="s">
        <v>47</v>
      </c>
      <c r="E24">
        <v>1</v>
      </c>
      <c r="F24">
        <v>1</v>
      </c>
      <c r="G24">
        <v>1</v>
      </c>
      <c r="H24">
        <v>0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1</v>
      </c>
      <c r="S24">
        <f t="shared" si="0"/>
        <v>10</v>
      </c>
      <c r="T24" s="12">
        <f t="shared" si="1"/>
        <v>0.7692307692307693</v>
      </c>
      <c r="V24">
        <v>4</v>
      </c>
    </row>
    <row r="25" spans="1:22" ht="12.75">
      <c r="A25" s="1" t="s">
        <v>48</v>
      </c>
      <c r="B25" s="1" t="s">
        <v>49</v>
      </c>
      <c r="C25" s="1" t="s">
        <v>12</v>
      </c>
      <c r="D25" s="7" t="s">
        <v>50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S25">
        <f t="shared" si="0"/>
        <v>1</v>
      </c>
      <c r="T25" s="12">
        <f t="shared" si="1"/>
        <v>0.07692307692307693</v>
      </c>
      <c r="V25" s="11" t="s">
        <v>152</v>
      </c>
    </row>
    <row r="26" spans="1:22" ht="12.75">
      <c r="A26" s="1" t="s">
        <v>51</v>
      </c>
      <c r="B26" s="1" t="s">
        <v>11</v>
      </c>
      <c r="C26" s="1" t="s">
        <v>12</v>
      </c>
      <c r="D26" s="1" t="s">
        <v>52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0</v>
      </c>
      <c r="Q26">
        <v>0</v>
      </c>
      <c r="S26">
        <f t="shared" si="0"/>
        <v>11</v>
      </c>
      <c r="T26" s="12">
        <f t="shared" si="1"/>
        <v>0.8461538461538461</v>
      </c>
      <c r="V26">
        <v>7</v>
      </c>
    </row>
    <row r="27" spans="1:22" ht="12.75">
      <c r="A27" s="1" t="s">
        <v>53</v>
      </c>
      <c r="B27" s="1" t="s">
        <v>11</v>
      </c>
      <c r="C27" s="1" t="s">
        <v>12</v>
      </c>
      <c r="D27" s="1" t="s">
        <v>54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0</v>
      </c>
      <c r="Q27">
        <v>1</v>
      </c>
      <c r="S27">
        <f t="shared" si="0"/>
        <v>12</v>
      </c>
      <c r="T27" s="12">
        <f t="shared" si="1"/>
        <v>0.9230769230769231</v>
      </c>
      <c r="V27">
        <v>7.5</v>
      </c>
    </row>
    <row r="28" spans="1:22" ht="12.75">
      <c r="A28" s="1" t="s">
        <v>55</v>
      </c>
      <c r="B28" s="1" t="s">
        <v>11</v>
      </c>
      <c r="C28" s="1" t="s">
        <v>12</v>
      </c>
      <c r="D28" s="1" t="s">
        <v>56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0</v>
      </c>
      <c r="Q28">
        <v>1</v>
      </c>
      <c r="S28">
        <f t="shared" si="0"/>
        <v>12</v>
      </c>
      <c r="T28" s="12">
        <f t="shared" si="1"/>
        <v>0.9230769230769231</v>
      </c>
      <c r="V28">
        <v>5</v>
      </c>
    </row>
    <row r="29" spans="1:22" ht="12.75">
      <c r="A29" s="1" t="s">
        <v>57</v>
      </c>
      <c r="B29" s="1" t="s">
        <v>11</v>
      </c>
      <c r="C29" s="1" t="s">
        <v>12</v>
      </c>
      <c r="D29" s="1" t="s">
        <v>58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1</v>
      </c>
      <c r="P29">
        <v>1</v>
      </c>
      <c r="Q29">
        <v>1</v>
      </c>
      <c r="S29">
        <f t="shared" si="0"/>
        <v>12</v>
      </c>
      <c r="T29" s="12">
        <f t="shared" si="1"/>
        <v>0.9230769230769231</v>
      </c>
      <c r="V29">
        <v>8.5</v>
      </c>
    </row>
    <row r="30" spans="1:22" ht="12.75">
      <c r="A30" s="1" t="s">
        <v>59</v>
      </c>
      <c r="B30" s="1" t="s">
        <v>11</v>
      </c>
      <c r="C30" s="1" t="s">
        <v>12</v>
      </c>
      <c r="D30" s="1" t="s">
        <v>60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0</v>
      </c>
      <c r="N30">
        <v>1</v>
      </c>
      <c r="O30">
        <v>1</v>
      </c>
      <c r="P30">
        <v>1</v>
      </c>
      <c r="Q30">
        <v>1</v>
      </c>
      <c r="S30">
        <f t="shared" si="0"/>
        <v>12</v>
      </c>
      <c r="T30" s="12">
        <f t="shared" si="1"/>
        <v>0.9230769230769231</v>
      </c>
      <c r="V30">
        <v>7.5</v>
      </c>
    </row>
    <row r="31" spans="1:22" ht="12.75">
      <c r="A31" s="1" t="s">
        <v>61</v>
      </c>
      <c r="B31" s="1" t="s">
        <v>11</v>
      </c>
      <c r="C31" s="1" t="s">
        <v>12</v>
      </c>
      <c r="D31" s="1" t="s">
        <v>62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S31">
        <f t="shared" si="0"/>
        <v>13</v>
      </c>
      <c r="T31" s="12">
        <f t="shared" si="1"/>
        <v>1</v>
      </c>
      <c r="V31">
        <v>7</v>
      </c>
    </row>
    <row r="32" spans="1:22" ht="12.75">
      <c r="A32" s="1" t="s">
        <v>63</v>
      </c>
      <c r="B32" s="1" t="s">
        <v>11</v>
      </c>
      <c r="C32" s="1" t="s">
        <v>12</v>
      </c>
      <c r="D32" s="1" t="s">
        <v>64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1</v>
      </c>
      <c r="O32">
        <v>1</v>
      </c>
      <c r="P32">
        <v>1</v>
      </c>
      <c r="Q32">
        <v>1</v>
      </c>
      <c r="S32">
        <f t="shared" si="0"/>
        <v>12</v>
      </c>
      <c r="T32" s="12">
        <f t="shared" si="1"/>
        <v>0.9230769230769231</v>
      </c>
      <c r="V32">
        <v>8.5</v>
      </c>
    </row>
    <row r="33" spans="1:22" ht="12.75">
      <c r="A33" s="1" t="s">
        <v>65</v>
      </c>
      <c r="B33" s="1" t="s">
        <v>11</v>
      </c>
      <c r="C33" s="1" t="s">
        <v>12</v>
      </c>
      <c r="D33" s="1" t="s">
        <v>66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1</v>
      </c>
      <c r="Q33">
        <v>1</v>
      </c>
      <c r="S33">
        <f t="shared" si="0"/>
        <v>12</v>
      </c>
      <c r="T33" s="12">
        <f t="shared" si="1"/>
        <v>0.9230769230769231</v>
      </c>
      <c r="V33">
        <v>7</v>
      </c>
    </row>
    <row r="34" spans="1:22" ht="12.75">
      <c r="A34" s="1" t="s">
        <v>67</v>
      </c>
      <c r="B34" s="1" t="s">
        <v>11</v>
      </c>
      <c r="C34" s="1" t="s">
        <v>12</v>
      </c>
      <c r="D34" s="1" t="s">
        <v>68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S34">
        <f t="shared" si="0"/>
        <v>13</v>
      </c>
      <c r="T34" s="12">
        <f t="shared" si="1"/>
        <v>1</v>
      </c>
      <c r="V34">
        <v>6.5</v>
      </c>
    </row>
    <row r="35" spans="1:22" ht="12.75">
      <c r="A35" s="1" t="s">
        <v>69</v>
      </c>
      <c r="B35" s="1" t="s">
        <v>11</v>
      </c>
      <c r="C35" s="1" t="s">
        <v>12</v>
      </c>
      <c r="D35" s="1" t="s">
        <v>70</v>
      </c>
      <c r="E35">
        <v>0</v>
      </c>
      <c r="F35">
        <v>1</v>
      </c>
      <c r="G35">
        <v>1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0</v>
      </c>
      <c r="S35">
        <f t="shared" si="0"/>
        <v>10</v>
      </c>
      <c r="T35" s="12">
        <f t="shared" si="1"/>
        <v>0.7692307692307693</v>
      </c>
      <c r="V35">
        <v>5</v>
      </c>
    </row>
    <row r="36" spans="1:22" ht="12.75">
      <c r="A36" s="1" t="s">
        <v>71</v>
      </c>
      <c r="B36" s="1" t="s">
        <v>11</v>
      </c>
      <c r="C36" s="1" t="s">
        <v>12</v>
      </c>
      <c r="D36" s="1" t="s">
        <v>72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S36">
        <f t="shared" si="0"/>
        <v>13</v>
      </c>
      <c r="T36" s="12">
        <f t="shared" si="1"/>
        <v>1</v>
      </c>
      <c r="V36">
        <v>7</v>
      </c>
    </row>
    <row r="37" spans="1:22" ht="12.75">
      <c r="A37" s="1" t="s">
        <v>73</v>
      </c>
      <c r="B37" s="1" t="s">
        <v>11</v>
      </c>
      <c r="C37" s="1" t="s">
        <v>12</v>
      </c>
      <c r="D37" s="1" t="s">
        <v>74</v>
      </c>
      <c r="E37">
        <v>1</v>
      </c>
      <c r="F37">
        <v>0</v>
      </c>
      <c r="G37">
        <v>1</v>
      </c>
      <c r="H37">
        <v>0</v>
      </c>
      <c r="I37">
        <v>1</v>
      </c>
      <c r="J37">
        <v>1</v>
      </c>
      <c r="K37">
        <v>1</v>
      </c>
      <c r="L37">
        <v>1</v>
      </c>
      <c r="M37">
        <v>0</v>
      </c>
      <c r="N37">
        <v>1</v>
      </c>
      <c r="O37">
        <v>1</v>
      </c>
      <c r="P37">
        <v>1</v>
      </c>
      <c r="Q37">
        <v>1</v>
      </c>
      <c r="S37">
        <f t="shared" si="0"/>
        <v>10</v>
      </c>
      <c r="T37" s="12">
        <f t="shared" si="1"/>
        <v>0.7692307692307693</v>
      </c>
      <c r="V37">
        <v>4</v>
      </c>
    </row>
    <row r="38" spans="1:22" ht="12.75">
      <c r="A38" s="1" t="s">
        <v>75</v>
      </c>
      <c r="B38" s="1" t="s">
        <v>11</v>
      </c>
      <c r="C38" s="1" t="s">
        <v>12</v>
      </c>
      <c r="D38" s="1" t="s">
        <v>76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S38">
        <f t="shared" si="0"/>
        <v>13</v>
      </c>
      <c r="T38" s="12">
        <f t="shared" si="1"/>
        <v>1</v>
      </c>
      <c r="V38">
        <v>3.5</v>
      </c>
    </row>
    <row r="39" spans="1:22" ht="12.75">
      <c r="A39" s="1" t="s">
        <v>77</v>
      </c>
      <c r="B39" s="1" t="s">
        <v>11</v>
      </c>
      <c r="C39" s="1" t="s">
        <v>12</v>
      </c>
      <c r="D39" s="1" t="s">
        <v>78</v>
      </c>
      <c r="E39">
        <v>1</v>
      </c>
      <c r="F39">
        <v>1</v>
      </c>
      <c r="G39">
        <v>1</v>
      </c>
      <c r="H39">
        <v>0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S39">
        <f t="shared" si="0"/>
        <v>12</v>
      </c>
      <c r="T39" s="12">
        <f t="shared" si="1"/>
        <v>0.9230769230769231</v>
      </c>
      <c r="V39">
        <v>8.5</v>
      </c>
    </row>
    <row r="40" spans="1:22" ht="12.75">
      <c r="A40" s="1" t="s">
        <v>79</v>
      </c>
      <c r="B40" s="1" t="s">
        <v>11</v>
      </c>
      <c r="C40" s="1" t="s">
        <v>12</v>
      </c>
      <c r="D40" s="1" t="s">
        <v>80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S40">
        <f t="shared" si="0"/>
        <v>13</v>
      </c>
      <c r="T40" s="12">
        <f t="shared" si="1"/>
        <v>1</v>
      </c>
      <c r="V40">
        <v>7.5</v>
      </c>
    </row>
    <row r="41" spans="1:22" ht="12.75">
      <c r="A41" s="1" t="s">
        <v>81</v>
      </c>
      <c r="B41" s="1" t="s">
        <v>11</v>
      </c>
      <c r="C41" s="1" t="s">
        <v>12</v>
      </c>
      <c r="D41" s="1" t="s">
        <v>82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S41">
        <f t="shared" si="0"/>
        <v>13</v>
      </c>
      <c r="T41" s="12">
        <f t="shared" si="1"/>
        <v>1</v>
      </c>
      <c r="V41">
        <v>6.3</v>
      </c>
    </row>
    <row r="42" spans="1:22" ht="12.75">
      <c r="A42" s="1" t="s">
        <v>83</v>
      </c>
      <c r="B42" s="1" t="s">
        <v>11</v>
      </c>
      <c r="C42" s="1" t="s">
        <v>12</v>
      </c>
      <c r="D42" s="1" t="s">
        <v>84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S42">
        <f t="shared" si="0"/>
        <v>13</v>
      </c>
      <c r="T42" s="12">
        <f t="shared" si="1"/>
        <v>1</v>
      </c>
      <c r="V42">
        <v>6.5</v>
      </c>
    </row>
    <row r="43" spans="1:22" ht="12.75">
      <c r="A43" s="1" t="s">
        <v>85</v>
      </c>
      <c r="B43" s="1" t="s">
        <v>11</v>
      </c>
      <c r="C43" s="1" t="s">
        <v>12</v>
      </c>
      <c r="D43" s="1" t="s">
        <v>86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0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S43">
        <f t="shared" si="0"/>
        <v>12</v>
      </c>
      <c r="T43" s="12">
        <f t="shared" si="1"/>
        <v>0.9230769230769231</v>
      </c>
      <c r="V43">
        <v>8</v>
      </c>
    </row>
    <row r="44" spans="1:22" ht="12.75">
      <c r="A44" s="1" t="s">
        <v>87</v>
      </c>
      <c r="B44" s="1" t="s">
        <v>11</v>
      </c>
      <c r="C44" s="1" t="s">
        <v>12</v>
      </c>
      <c r="D44" s="1" t="s">
        <v>88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0</v>
      </c>
      <c r="L44">
        <v>1</v>
      </c>
      <c r="M44">
        <v>1</v>
      </c>
      <c r="N44">
        <v>0</v>
      </c>
      <c r="O44">
        <v>0</v>
      </c>
      <c r="P44">
        <v>1</v>
      </c>
      <c r="Q44">
        <v>1</v>
      </c>
      <c r="S44">
        <f t="shared" si="0"/>
        <v>8</v>
      </c>
      <c r="T44" s="12">
        <f t="shared" si="1"/>
        <v>0.6153846153846154</v>
      </c>
      <c r="V44">
        <v>5</v>
      </c>
    </row>
    <row r="45" spans="1:22" ht="12.75">
      <c r="A45" s="1" t="s">
        <v>89</v>
      </c>
      <c r="B45" s="1" t="s">
        <v>11</v>
      </c>
      <c r="C45" s="1" t="s">
        <v>12</v>
      </c>
      <c r="D45" s="1" t="s">
        <v>90</v>
      </c>
      <c r="E45">
        <v>1</v>
      </c>
      <c r="F45">
        <v>1</v>
      </c>
      <c r="G45">
        <v>1</v>
      </c>
      <c r="H45">
        <v>1</v>
      </c>
      <c r="I45">
        <v>0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1</v>
      </c>
      <c r="S45">
        <f t="shared" si="0"/>
        <v>7</v>
      </c>
      <c r="T45" s="12">
        <f t="shared" si="1"/>
        <v>0.5384615384615384</v>
      </c>
      <c r="V45" s="11" t="s">
        <v>152</v>
      </c>
    </row>
    <row r="46" spans="1:20" ht="12.75">
      <c r="A46" s="1" t="s">
        <v>91</v>
      </c>
      <c r="B46" s="1" t="s">
        <v>11</v>
      </c>
      <c r="C46" s="1" t="s">
        <v>12</v>
      </c>
      <c r="D46" s="7" t="s">
        <v>92</v>
      </c>
      <c r="E46">
        <v>1</v>
      </c>
      <c r="F46">
        <v>1</v>
      </c>
      <c r="G46">
        <v>1</v>
      </c>
      <c r="H46">
        <v>0</v>
      </c>
      <c r="I46">
        <v>0</v>
      </c>
      <c r="J46">
        <v>0</v>
      </c>
      <c r="K46">
        <v>0</v>
      </c>
      <c r="S46">
        <f t="shared" si="0"/>
        <v>3</v>
      </c>
      <c r="T46" s="12">
        <f t="shared" si="1"/>
        <v>0.23076923076923078</v>
      </c>
    </row>
    <row r="47" spans="1:22" ht="12.75">
      <c r="A47" s="1" t="s">
        <v>93</v>
      </c>
      <c r="B47" s="1" t="s">
        <v>11</v>
      </c>
      <c r="C47" s="1" t="s">
        <v>12</v>
      </c>
      <c r="D47" s="1" t="s">
        <v>94</v>
      </c>
      <c r="E47">
        <v>1</v>
      </c>
      <c r="F47">
        <v>1</v>
      </c>
      <c r="G47">
        <v>1</v>
      </c>
      <c r="H47">
        <v>1</v>
      </c>
      <c r="I47">
        <v>0</v>
      </c>
      <c r="J47">
        <v>1</v>
      </c>
      <c r="K47">
        <v>1</v>
      </c>
      <c r="L47">
        <v>1</v>
      </c>
      <c r="M47">
        <v>1</v>
      </c>
      <c r="N47">
        <v>1</v>
      </c>
      <c r="O47">
        <v>0</v>
      </c>
      <c r="P47">
        <v>1</v>
      </c>
      <c r="Q47">
        <v>1</v>
      </c>
      <c r="S47">
        <f t="shared" si="0"/>
        <v>11</v>
      </c>
      <c r="T47" s="12">
        <f t="shared" si="1"/>
        <v>0.8461538461538461</v>
      </c>
      <c r="V47">
        <v>5</v>
      </c>
    </row>
    <row r="48" spans="1:22" ht="12.75">
      <c r="A48" s="1" t="s">
        <v>95</v>
      </c>
      <c r="B48" s="1" t="s">
        <v>11</v>
      </c>
      <c r="C48" s="1" t="s">
        <v>12</v>
      </c>
      <c r="D48" s="1" t="s">
        <v>96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0</v>
      </c>
      <c r="N48">
        <v>1</v>
      </c>
      <c r="O48">
        <v>1</v>
      </c>
      <c r="P48">
        <v>1</v>
      </c>
      <c r="Q48">
        <v>1</v>
      </c>
      <c r="S48">
        <f t="shared" si="0"/>
        <v>12</v>
      </c>
      <c r="T48" s="12">
        <f t="shared" si="1"/>
        <v>0.9230769230769231</v>
      </c>
      <c r="V48">
        <v>7.5</v>
      </c>
    </row>
    <row r="49" spans="1:22" ht="12.75">
      <c r="A49" s="1" t="s">
        <v>97</v>
      </c>
      <c r="B49" s="1" t="s">
        <v>11</v>
      </c>
      <c r="C49" s="1" t="s">
        <v>12</v>
      </c>
      <c r="D49" s="1" t="s">
        <v>98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S49">
        <f t="shared" si="0"/>
        <v>13</v>
      </c>
      <c r="T49" s="12">
        <f t="shared" si="1"/>
        <v>1</v>
      </c>
      <c r="V49">
        <v>7.5</v>
      </c>
    </row>
    <row r="50" spans="1:22" ht="12.75">
      <c r="A50" s="1" t="s">
        <v>99</v>
      </c>
      <c r="B50" s="1" t="s">
        <v>11</v>
      </c>
      <c r="C50" s="1" t="s">
        <v>12</v>
      </c>
      <c r="D50" s="1" t="s">
        <v>100</v>
      </c>
      <c r="E50">
        <v>1</v>
      </c>
      <c r="F50">
        <v>1</v>
      </c>
      <c r="G50">
        <v>1</v>
      </c>
      <c r="H50">
        <v>0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S50">
        <f t="shared" si="0"/>
        <v>12</v>
      </c>
      <c r="T50" s="12">
        <f t="shared" si="1"/>
        <v>0.9230769230769231</v>
      </c>
      <c r="V50">
        <v>6.5</v>
      </c>
    </row>
    <row r="51" spans="1:22" ht="12.75">
      <c r="A51" s="1" t="s">
        <v>101</v>
      </c>
      <c r="B51" s="1" t="s">
        <v>11</v>
      </c>
      <c r="C51" s="1" t="s">
        <v>12</v>
      </c>
      <c r="D51" s="1" t="s">
        <v>102</v>
      </c>
      <c r="E51">
        <v>1</v>
      </c>
      <c r="F51">
        <v>1</v>
      </c>
      <c r="G51">
        <v>1</v>
      </c>
      <c r="H51">
        <v>1</v>
      </c>
      <c r="I51">
        <v>1</v>
      </c>
      <c r="J51">
        <v>0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0</v>
      </c>
      <c r="S51">
        <f t="shared" si="0"/>
        <v>11</v>
      </c>
      <c r="T51" s="12">
        <f t="shared" si="1"/>
        <v>0.8461538461538461</v>
      </c>
      <c r="V51">
        <v>7.5</v>
      </c>
    </row>
    <row r="52" spans="1:22" ht="12.75">
      <c r="A52" s="1" t="s">
        <v>103</v>
      </c>
      <c r="B52" s="1" t="s">
        <v>11</v>
      </c>
      <c r="C52" s="1" t="s">
        <v>12</v>
      </c>
      <c r="D52" s="1" t="s">
        <v>104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S52">
        <f t="shared" si="0"/>
        <v>13</v>
      </c>
      <c r="T52" s="12">
        <f t="shared" si="1"/>
        <v>1</v>
      </c>
      <c r="V52">
        <v>5</v>
      </c>
    </row>
    <row r="53" spans="1:22" ht="12.75">
      <c r="A53" s="1" t="s">
        <v>105</v>
      </c>
      <c r="B53" s="1" t="s">
        <v>49</v>
      </c>
      <c r="C53" s="1" t="s">
        <v>12</v>
      </c>
      <c r="D53" s="1" t="s">
        <v>106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S53">
        <f t="shared" si="0"/>
        <v>13</v>
      </c>
      <c r="T53" s="12">
        <f t="shared" si="1"/>
        <v>1</v>
      </c>
      <c r="V53">
        <v>7</v>
      </c>
    </row>
    <row r="54" spans="1:22" ht="12.75">
      <c r="A54" s="1" t="s">
        <v>107</v>
      </c>
      <c r="B54" s="1" t="s">
        <v>11</v>
      </c>
      <c r="C54" s="1" t="s">
        <v>12</v>
      </c>
      <c r="D54" s="1" t="s">
        <v>108</v>
      </c>
      <c r="E54">
        <v>1</v>
      </c>
      <c r="F54">
        <v>0</v>
      </c>
      <c r="G54">
        <v>1</v>
      </c>
      <c r="H54">
        <v>0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0</v>
      </c>
      <c r="S54">
        <f t="shared" si="0"/>
        <v>10</v>
      </c>
      <c r="T54" s="12">
        <f t="shared" si="1"/>
        <v>0.7692307692307693</v>
      </c>
      <c r="V54">
        <v>7.5</v>
      </c>
    </row>
    <row r="55" spans="1:22" ht="12.75">
      <c r="A55" s="1" t="s">
        <v>109</v>
      </c>
      <c r="B55" s="1" t="s">
        <v>11</v>
      </c>
      <c r="C55" s="1" t="s">
        <v>12</v>
      </c>
      <c r="D55" s="1" t="s">
        <v>110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S55">
        <f t="shared" si="0"/>
        <v>13</v>
      </c>
      <c r="T55" s="12">
        <f t="shared" si="1"/>
        <v>1</v>
      </c>
      <c r="V55">
        <v>10</v>
      </c>
    </row>
    <row r="56" spans="1:22" ht="12.75">
      <c r="A56" s="1" t="s">
        <v>111</v>
      </c>
      <c r="B56" s="1" t="s">
        <v>11</v>
      </c>
      <c r="C56" s="1" t="s">
        <v>12</v>
      </c>
      <c r="D56" s="1" t="s">
        <v>112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0</v>
      </c>
      <c r="N56">
        <v>1</v>
      </c>
      <c r="O56">
        <v>1</v>
      </c>
      <c r="P56">
        <v>0</v>
      </c>
      <c r="Q56">
        <v>1</v>
      </c>
      <c r="S56">
        <f t="shared" si="0"/>
        <v>11</v>
      </c>
      <c r="T56" s="12">
        <f t="shared" si="1"/>
        <v>0.8461538461538461</v>
      </c>
      <c r="V56">
        <v>7.5</v>
      </c>
    </row>
    <row r="57" spans="1:22" ht="12.75">
      <c r="A57" s="1" t="s">
        <v>113</v>
      </c>
      <c r="B57" s="1" t="s">
        <v>11</v>
      </c>
      <c r="C57" s="1" t="s">
        <v>12</v>
      </c>
      <c r="D57" s="1" t="s">
        <v>114</v>
      </c>
      <c r="E57">
        <v>1</v>
      </c>
      <c r="F57">
        <v>1</v>
      </c>
      <c r="G57">
        <v>1</v>
      </c>
      <c r="H57">
        <v>0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S57">
        <f t="shared" si="0"/>
        <v>11</v>
      </c>
      <c r="T57" s="12">
        <f t="shared" si="1"/>
        <v>0.8461538461538461</v>
      </c>
      <c r="V57">
        <v>4</v>
      </c>
    </row>
    <row r="58" spans="1:22" ht="12.75">
      <c r="A58" s="1" t="s">
        <v>115</v>
      </c>
      <c r="B58" s="1" t="s">
        <v>11</v>
      </c>
      <c r="C58" s="1" t="s">
        <v>12</v>
      </c>
      <c r="D58" s="1" t="s">
        <v>116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S58">
        <f t="shared" si="0"/>
        <v>13</v>
      </c>
      <c r="T58" s="12">
        <f t="shared" si="1"/>
        <v>1</v>
      </c>
      <c r="V58">
        <v>6.5</v>
      </c>
    </row>
    <row r="59" spans="1:22" ht="12.75">
      <c r="A59" s="1" t="s">
        <v>117</v>
      </c>
      <c r="B59" s="1" t="s">
        <v>11</v>
      </c>
      <c r="C59" s="1" t="s">
        <v>12</v>
      </c>
      <c r="D59" s="1" t="s">
        <v>118</v>
      </c>
      <c r="E59">
        <v>1</v>
      </c>
      <c r="F59">
        <v>1</v>
      </c>
      <c r="G59">
        <v>1</v>
      </c>
      <c r="H59">
        <v>1</v>
      </c>
      <c r="I59">
        <v>0</v>
      </c>
      <c r="J59">
        <v>1</v>
      </c>
      <c r="K59">
        <v>1</v>
      </c>
      <c r="L59">
        <v>1</v>
      </c>
      <c r="M59">
        <v>1</v>
      </c>
      <c r="N59">
        <v>1</v>
      </c>
      <c r="O59">
        <v>0</v>
      </c>
      <c r="P59">
        <v>1</v>
      </c>
      <c r="Q59">
        <v>1</v>
      </c>
      <c r="S59">
        <f t="shared" si="0"/>
        <v>11</v>
      </c>
      <c r="T59" s="12">
        <f t="shared" si="1"/>
        <v>0.8461538461538461</v>
      </c>
      <c r="V59">
        <v>8</v>
      </c>
    </row>
    <row r="60" spans="1:22" ht="12.75">
      <c r="A60" s="1" t="s">
        <v>119</v>
      </c>
      <c r="B60" s="1" t="s">
        <v>11</v>
      </c>
      <c r="C60" s="1" t="s">
        <v>12</v>
      </c>
      <c r="D60" s="1" t="s">
        <v>120</v>
      </c>
      <c r="E60">
        <v>1</v>
      </c>
      <c r="F60">
        <v>1</v>
      </c>
      <c r="G60">
        <v>1</v>
      </c>
      <c r="H60">
        <v>0</v>
      </c>
      <c r="I60">
        <v>1</v>
      </c>
      <c r="J60">
        <v>1</v>
      </c>
      <c r="K60">
        <v>1</v>
      </c>
      <c r="L60">
        <v>0</v>
      </c>
      <c r="M60">
        <v>0</v>
      </c>
      <c r="N60">
        <v>1</v>
      </c>
      <c r="O60">
        <v>1</v>
      </c>
      <c r="P60">
        <v>1</v>
      </c>
      <c r="Q60">
        <v>1</v>
      </c>
      <c r="S60">
        <f t="shared" si="0"/>
        <v>10</v>
      </c>
      <c r="T60" s="12">
        <f t="shared" si="1"/>
        <v>0.7692307692307693</v>
      </c>
      <c r="V60">
        <v>4</v>
      </c>
    </row>
    <row r="61" spans="1:22" ht="12.75">
      <c r="A61" s="1" t="s">
        <v>121</v>
      </c>
      <c r="B61" s="1" t="s">
        <v>11</v>
      </c>
      <c r="C61" s="1" t="s">
        <v>12</v>
      </c>
      <c r="D61" s="1" t="s">
        <v>122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S61">
        <f t="shared" si="0"/>
        <v>12</v>
      </c>
      <c r="T61" s="12">
        <f t="shared" si="1"/>
        <v>0.9230769230769231</v>
      </c>
      <c r="V61">
        <v>5</v>
      </c>
    </row>
    <row r="62" spans="1:22" ht="12.75">
      <c r="A62" s="1" t="s">
        <v>123</v>
      </c>
      <c r="B62" s="1" t="s">
        <v>11</v>
      </c>
      <c r="C62" s="1" t="s">
        <v>12</v>
      </c>
      <c r="D62" s="1" t="s">
        <v>124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S62">
        <f t="shared" si="0"/>
        <v>13</v>
      </c>
      <c r="T62" s="12">
        <f t="shared" si="1"/>
        <v>1</v>
      </c>
      <c r="V62">
        <v>5</v>
      </c>
    </row>
    <row r="63" spans="1:22" ht="12.75">
      <c r="A63" s="1" t="s">
        <v>125</v>
      </c>
      <c r="B63" s="1" t="s">
        <v>11</v>
      </c>
      <c r="C63" s="1" t="s">
        <v>12</v>
      </c>
      <c r="D63" s="1" t="s">
        <v>126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S63">
        <f t="shared" si="0"/>
        <v>13</v>
      </c>
      <c r="T63" s="12">
        <f t="shared" si="1"/>
        <v>1</v>
      </c>
      <c r="V63">
        <v>9</v>
      </c>
    </row>
    <row r="64" spans="1:22" ht="12.75">
      <c r="A64" s="1" t="s">
        <v>127</v>
      </c>
      <c r="B64" s="1" t="s">
        <v>11</v>
      </c>
      <c r="C64" s="1" t="s">
        <v>12</v>
      </c>
      <c r="D64" s="1" t="s">
        <v>128</v>
      </c>
      <c r="E64">
        <v>1</v>
      </c>
      <c r="F64">
        <v>1</v>
      </c>
      <c r="G64">
        <v>1</v>
      </c>
      <c r="H64">
        <v>1</v>
      </c>
      <c r="I64">
        <v>1</v>
      </c>
      <c r="J64">
        <v>0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S64">
        <f t="shared" si="0"/>
        <v>12</v>
      </c>
      <c r="T64" s="12">
        <f t="shared" si="1"/>
        <v>0.9230769230769231</v>
      </c>
      <c r="V64">
        <v>9.5</v>
      </c>
    </row>
    <row r="65" spans="1:22" ht="12.75">
      <c r="A65" s="1" t="s">
        <v>129</v>
      </c>
      <c r="B65" s="1" t="s">
        <v>11</v>
      </c>
      <c r="C65" s="1" t="s">
        <v>12</v>
      </c>
      <c r="D65" s="1" t="s">
        <v>130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S65">
        <f t="shared" si="0"/>
        <v>13</v>
      </c>
      <c r="T65" s="12">
        <f t="shared" si="1"/>
        <v>1</v>
      </c>
      <c r="V65" s="11" t="s">
        <v>151</v>
      </c>
    </row>
    <row r="66" spans="1:22" ht="12.75">
      <c r="A66" s="1" t="s">
        <v>131</v>
      </c>
      <c r="B66" s="1" t="s">
        <v>11</v>
      </c>
      <c r="C66" s="1" t="s">
        <v>12</v>
      </c>
      <c r="D66" s="1" t="s">
        <v>132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S66">
        <f t="shared" si="0"/>
        <v>13</v>
      </c>
      <c r="T66" s="12">
        <f t="shared" si="1"/>
        <v>1</v>
      </c>
      <c r="V66">
        <v>8</v>
      </c>
    </row>
    <row r="67" spans="1:22" ht="12.75">
      <c r="A67" s="1" t="s">
        <v>133</v>
      </c>
      <c r="B67" s="1" t="s">
        <v>11</v>
      </c>
      <c r="C67" s="1" t="s">
        <v>12</v>
      </c>
      <c r="D67" s="1" t="s">
        <v>134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S67">
        <f t="shared" si="0"/>
        <v>13</v>
      </c>
      <c r="T67" s="12">
        <f t="shared" si="1"/>
        <v>1</v>
      </c>
      <c r="V67">
        <v>8</v>
      </c>
    </row>
    <row r="68" spans="1:22" ht="12.75">
      <c r="A68">
        <v>10604896</v>
      </c>
      <c r="B68" s="5" t="s">
        <v>11</v>
      </c>
      <c r="C68">
        <v>81003</v>
      </c>
      <c r="D68" s="5" t="s">
        <v>136</v>
      </c>
      <c r="E68">
        <v>1</v>
      </c>
      <c r="F68" s="5">
        <v>0</v>
      </c>
      <c r="G68">
        <v>1</v>
      </c>
      <c r="H68" s="5">
        <v>1</v>
      </c>
      <c r="I68">
        <v>1</v>
      </c>
      <c r="J68" s="5">
        <v>1</v>
      </c>
      <c r="K68">
        <v>1</v>
      </c>
      <c r="L68" s="5">
        <v>0</v>
      </c>
      <c r="M68">
        <v>1</v>
      </c>
      <c r="N68" s="5">
        <v>0</v>
      </c>
      <c r="O68">
        <v>0</v>
      </c>
      <c r="P68" s="5">
        <v>1</v>
      </c>
      <c r="Q68">
        <v>1</v>
      </c>
      <c r="S68">
        <f t="shared" si="0"/>
        <v>9</v>
      </c>
      <c r="T68" s="12">
        <f t="shared" si="1"/>
        <v>0.6923076923076923</v>
      </c>
      <c r="V68">
        <v>10</v>
      </c>
    </row>
    <row r="69" spans="1:22" ht="12.75">
      <c r="A69">
        <v>10472267</v>
      </c>
      <c r="D69" s="5" t="s">
        <v>137</v>
      </c>
      <c r="E69">
        <v>1</v>
      </c>
      <c r="F69">
        <v>0</v>
      </c>
      <c r="G69">
        <v>1</v>
      </c>
      <c r="H69">
        <v>1</v>
      </c>
      <c r="I69">
        <v>1</v>
      </c>
      <c r="J69">
        <v>0</v>
      </c>
      <c r="K69">
        <v>0</v>
      </c>
      <c r="L69">
        <v>1</v>
      </c>
      <c r="M69">
        <v>0</v>
      </c>
      <c r="N69">
        <v>1</v>
      </c>
      <c r="O69">
        <v>1</v>
      </c>
      <c r="P69">
        <v>1</v>
      </c>
      <c r="Q69">
        <v>0</v>
      </c>
      <c r="S69">
        <f t="shared" si="0"/>
        <v>8</v>
      </c>
      <c r="T69" s="12">
        <f t="shared" si="1"/>
        <v>0.6153846153846154</v>
      </c>
      <c r="V69">
        <v>5</v>
      </c>
    </row>
    <row r="70" spans="1:22" ht="12.75">
      <c r="A70">
        <v>10727375</v>
      </c>
      <c r="D70" s="8" t="s">
        <v>138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S70">
        <f t="shared" si="0"/>
        <v>1</v>
      </c>
      <c r="T70" s="12">
        <f t="shared" si="1"/>
        <v>0.07692307692307693</v>
      </c>
      <c r="V70" s="11" t="s">
        <v>152</v>
      </c>
    </row>
    <row r="71" spans="1:22" ht="12.75">
      <c r="A71">
        <v>10726742</v>
      </c>
      <c r="D71" s="5" t="s">
        <v>139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0</v>
      </c>
      <c r="M71">
        <v>0</v>
      </c>
      <c r="N71">
        <v>1</v>
      </c>
      <c r="O71">
        <v>1</v>
      </c>
      <c r="P71">
        <v>1</v>
      </c>
      <c r="Q71">
        <v>1</v>
      </c>
      <c r="S71">
        <f t="shared" si="0"/>
        <v>11</v>
      </c>
      <c r="T71" s="12">
        <f t="shared" si="1"/>
        <v>0.8461538461538461</v>
      </c>
      <c r="V71">
        <v>8.5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Edgard M</cp:lastModifiedBy>
  <dcterms:created xsi:type="dcterms:W3CDTF">2018-03-08T14:18:14Z</dcterms:created>
  <dcterms:modified xsi:type="dcterms:W3CDTF">2018-06-24T16:52:56Z</dcterms:modified>
  <cp:category/>
  <cp:version/>
  <cp:contentType/>
  <cp:contentStatus/>
</cp:coreProperties>
</file>