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2120" windowHeight="78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22" i="1" l="1"/>
  <c r="D14" i="1"/>
  <c r="D13" i="1"/>
  <c r="C5" i="1" l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C29" i="1" s="1"/>
  <c r="C31" i="1" s="1"/>
  <c r="C33" i="1" s="1"/>
  <c r="C35" i="1" s="1"/>
  <c r="C37" i="1" s="1"/>
  <c r="C39" i="1" s="1"/>
  <c r="D39" i="1" s="1"/>
  <c r="C4" i="1"/>
  <c r="C6" i="1" s="1"/>
  <c r="C8" i="1" s="1"/>
  <c r="C10" i="1" s="1"/>
  <c r="C12" i="1" s="1"/>
  <c r="C14" i="1" s="1"/>
  <c r="C16" i="1" s="1"/>
  <c r="C18" i="1" s="1"/>
  <c r="C20" i="1" s="1"/>
  <c r="C22" i="1" s="1"/>
  <c r="C24" i="1" s="1"/>
  <c r="C26" i="1" s="1"/>
  <c r="C28" i="1" s="1"/>
  <c r="C30" i="1" s="1"/>
  <c r="C32" i="1" s="1"/>
  <c r="C34" i="1" s="1"/>
  <c r="C36" i="1" s="1"/>
  <c r="C38" i="1" s="1"/>
  <c r="C40" i="1" s="1"/>
  <c r="D40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D3" i="1" l="1"/>
  <c r="D4" i="1" l="1"/>
  <c r="D5" i="1"/>
  <c r="D7" i="1" l="1"/>
  <c r="D6" i="1"/>
  <c r="D8" i="1" l="1"/>
  <c r="D9" i="1"/>
  <c r="D10" i="1" l="1"/>
  <c r="D11" i="1" l="1"/>
  <c r="D15" i="1" l="1"/>
  <c r="D12" i="1"/>
  <c r="D16" i="1" l="1"/>
  <c r="D17" i="1"/>
  <c r="D19" i="1" l="1"/>
  <c r="D18" i="1"/>
  <c r="D20" i="1" l="1"/>
  <c r="D21" i="1"/>
  <c r="D23" i="1" l="1"/>
  <c r="D24" i="1" l="1"/>
  <c r="D25" i="1"/>
  <c r="D27" i="1" l="1"/>
  <c r="D26" i="1"/>
  <c r="D28" i="1" l="1"/>
  <c r="D29" i="1"/>
  <c r="D31" i="1" l="1"/>
  <c r="D30" i="1"/>
  <c r="D32" i="1" l="1"/>
  <c r="D33" i="1"/>
  <c r="D35" i="1" l="1"/>
  <c r="D34" i="1"/>
  <c r="D36" i="1" l="1"/>
  <c r="D38" i="1"/>
  <c r="D37" i="1"/>
</calcChain>
</file>

<file path=xl/sharedStrings.xml><?xml version="1.0" encoding="utf-8"?>
<sst xmlns="http://schemas.openxmlformats.org/spreadsheetml/2006/main" count="53" uniqueCount="39">
  <si>
    <t>DATA</t>
  </si>
  <si>
    <t>CONTEÚDO</t>
  </si>
  <si>
    <t>EXERCÍCIOS A ENTREGAR</t>
  </si>
  <si>
    <t>AULA</t>
  </si>
  <si>
    <t>Apresentação do programa do curso e revisão de conceitos fundamentais</t>
  </si>
  <si>
    <t>SEMANA SANTA</t>
  </si>
  <si>
    <t>CORPUS CHRISTI</t>
  </si>
  <si>
    <t>Ambiente empresarial, missão, lucro e custo de oportunidade</t>
  </si>
  <si>
    <t>Lucro e caixa</t>
  </si>
  <si>
    <t>Demonstrações contábeis</t>
  </si>
  <si>
    <t>MARION, cap. 1</t>
  </si>
  <si>
    <t>MARION, cap. 2</t>
  </si>
  <si>
    <t>Balanço Patrimonial</t>
  </si>
  <si>
    <t>MARION, cap. 3</t>
  </si>
  <si>
    <t>Situação econômica e financeira</t>
  </si>
  <si>
    <t>MARION, cap. 4 e 5</t>
  </si>
  <si>
    <t>Demonstração do resultado</t>
  </si>
  <si>
    <t>MARION, cap. 6</t>
  </si>
  <si>
    <t>Demonstração do fluxo de caixa</t>
  </si>
  <si>
    <t>MARION, cap. 8</t>
  </si>
  <si>
    <t>Resolução de exercícios</t>
  </si>
  <si>
    <t>Demonstração das Mutações do PL</t>
  </si>
  <si>
    <t>MARION, cap. 17</t>
  </si>
  <si>
    <t>Aspectos do balanço patrimonial</t>
  </si>
  <si>
    <t>MARION, cap. 12, 13, 14, 15 e 16</t>
  </si>
  <si>
    <t>MARION, cap. 18</t>
  </si>
  <si>
    <t>Análise do desempenho econômico da empresa</t>
  </si>
  <si>
    <t>Aspectos sobre a teoria da contabilidade</t>
  </si>
  <si>
    <t>MARION, cap. 7</t>
  </si>
  <si>
    <t>ASSAF, PARTE III, Lucro e valor agregado, capítulos 7,8 e 9</t>
  </si>
  <si>
    <t>Revisão para a prova</t>
  </si>
  <si>
    <t>PROVA FINAL</t>
  </si>
  <si>
    <t>Correção da prova final</t>
  </si>
  <si>
    <r>
      <t xml:space="preserve">LEITURA PRÉVIA </t>
    </r>
    <r>
      <rPr>
        <b/>
        <u/>
        <sz val="16"/>
        <color rgb="FF000000"/>
        <rFont val="Calibri"/>
        <family val="2"/>
      </rPr>
      <t>OBRIGATÓRIA</t>
    </r>
  </si>
  <si>
    <t>PROVA SIMULADA</t>
  </si>
  <si>
    <t>Resolução da prova simulada</t>
  </si>
  <si>
    <t>Resolução da prova FINAL</t>
  </si>
  <si>
    <t>PROVA SUBSTITUTIVA</t>
  </si>
  <si>
    <t>Resolução da prova substitutiva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</si>
</sst>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u/>
      <sz val="16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/>
    <xf numFmtId="16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0" fillId="3" borderId="0" xfId="0" applyFill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" fontId="5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zoomScaleNormal="100" workbookViewId="0">
      <pane xSplit="4" ySplit="2" topLeftCell="E15" activePane="bottomRight" state="frozen"/>
      <selection pane="topRight" activeCell="E1" sqref="E1"/>
      <selection pane="bottomLeft" activeCell="A3" sqref="A3"/>
      <selection pane="bottomRight" activeCell="E33" sqref="E33"/>
    </sheetView>
  </sheetViews>
  <sheetFormatPr defaultRowHeight="15" x14ac:dyDescent="0.25"/>
  <cols>
    <col min="1" max="1" width="1.85546875" style="1" customWidth="1"/>
    <col min="2" max="2" width="6.28515625" style="1" bestFit="1" customWidth="1"/>
    <col min="3" max="3" width="6.85546875" style="1" bestFit="1" customWidth="1"/>
    <col min="4" max="4" width="4" style="1" bestFit="1" customWidth="1"/>
    <col min="5" max="5" width="60.42578125" style="1" bestFit="1" customWidth="1"/>
    <col min="6" max="6" width="31.42578125" style="7" bestFit="1" customWidth="1"/>
    <col min="7" max="7" width="25.5703125" style="7" bestFit="1" customWidth="1"/>
    <col min="8" max="8" width="9.140625" style="1"/>
    <col min="9" max="11" width="28" style="1" customWidth="1"/>
    <col min="12" max="16384" width="9.140625" style="1"/>
  </cols>
  <sheetData>
    <row r="2" spans="1:7" s="6" customFormat="1" ht="36.75" x14ac:dyDescent="0.25">
      <c r="B2" s="5" t="s">
        <v>3</v>
      </c>
      <c r="C2" s="18" t="s">
        <v>0</v>
      </c>
      <c r="D2" s="18"/>
      <c r="E2" s="5" t="s">
        <v>1</v>
      </c>
      <c r="F2" s="5" t="s">
        <v>33</v>
      </c>
      <c r="G2" s="5" t="s">
        <v>2</v>
      </c>
    </row>
    <row r="3" spans="1:7" x14ac:dyDescent="0.25">
      <c r="B3" s="4">
        <v>1</v>
      </c>
      <c r="C3" s="2">
        <v>43159</v>
      </c>
      <c r="D3" s="8">
        <f>WEEKDAY(C3)</f>
        <v>4</v>
      </c>
      <c r="E3" s="3" t="s">
        <v>4</v>
      </c>
      <c r="F3" s="4"/>
      <c r="G3" s="4"/>
    </row>
    <row r="4" spans="1:7" x14ac:dyDescent="0.25">
      <c r="B4" s="4">
        <f>B3+1</f>
        <v>2</v>
      </c>
      <c r="C4" s="2">
        <f>C3+1</f>
        <v>43160</v>
      </c>
      <c r="D4" s="8">
        <f t="shared" ref="D4:D38" si="0">WEEKDAY(C4)</f>
        <v>5</v>
      </c>
      <c r="E4" s="3" t="s">
        <v>7</v>
      </c>
      <c r="F4" s="4" t="s">
        <v>10</v>
      </c>
      <c r="G4" s="4"/>
    </row>
    <row r="5" spans="1:7" x14ac:dyDescent="0.25">
      <c r="B5" s="4">
        <f t="shared" ref="B5:B40" si="1">B4+1</f>
        <v>3</v>
      </c>
      <c r="C5" s="2">
        <f>C3+7</f>
        <v>43166</v>
      </c>
      <c r="D5" s="8">
        <f t="shared" si="0"/>
        <v>4</v>
      </c>
      <c r="E5" s="3" t="s">
        <v>8</v>
      </c>
      <c r="F5" s="4"/>
      <c r="G5" s="4"/>
    </row>
    <row r="6" spans="1:7" x14ac:dyDescent="0.25">
      <c r="B6" s="4">
        <f t="shared" si="1"/>
        <v>4</v>
      </c>
      <c r="C6" s="2">
        <f t="shared" ref="C6:C40" si="2">C4+7</f>
        <v>43167</v>
      </c>
      <c r="D6" s="8">
        <f t="shared" si="0"/>
        <v>5</v>
      </c>
      <c r="E6" s="3" t="s">
        <v>14</v>
      </c>
      <c r="F6" s="4" t="s">
        <v>15</v>
      </c>
      <c r="G6" s="4"/>
    </row>
    <row r="7" spans="1:7" x14ac:dyDescent="0.25">
      <c r="A7" s="10"/>
      <c r="B7" s="4">
        <f t="shared" si="1"/>
        <v>5</v>
      </c>
      <c r="C7" s="2">
        <f t="shared" si="2"/>
        <v>43173</v>
      </c>
      <c r="D7" s="8">
        <f t="shared" si="0"/>
        <v>4</v>
      </c>
      <c r="E7" s="3" t="s">
        <v>9</v>
      </c>
      <c r="F7" s="4" t="s">
        <v>11</v>
      </c>
      <c r="G7" s="4"/>
    </row>
    <row r="8" spans="1:7" x14ac:dyDescent="0.25">
      <c r="B8" s="4">
        <f t="shared" si="1"/>
        <v>6</v>
      </c>
      <c r="C8" s="2">
        <f t="shared" si="2"/>
        <v>43174</v>
      </c>
      <c r="D8" s="8">
        <f t="shared" si="0"/>
        <v>5</v>
      </c>
      <c r="E8" s="3" t="s">
        <v>12</v>
      </c>
      <c r="F8" s="4" t="s">
        <v>13</v>
      </c>
      <c r="G8" s="4"/>
    </row>
    <row r="9" spans="1:7" x14ac:dyDescent="0.25">
      <c r="B9" s="4">
        <f t="shared" si="1"/>
        <v>7</v>
      </c>
      <c r="C9" s="2">
        <f t="shared" si="2"/>
        <v>43180</v>
      </c>
      <c r="D9" s="8">
        <f t="shared" si="0"/>
        <v>4</v>
      </c>
      <c r="E9" s="3" t="s">
        <v>16</v>
      </c>
      <c r="F9" s="4" t="s">
        <v>17</v>
      </c>
      <c r="G9" s="4"/>
    </row>
    <row r="10" spans="1:7" x14ac:dyDescent="0.25">
      <c r="B10" s="4">
        <f t="shared" si="1"/>
        <v>8</v>
      </c>
      <c r="C10" s="2">
        <f t="shared" si="2"/>
        <v>43181</v>
      </c>
      <c r="D10" s="8">
        <f t="shared" si="0"/>
        <v>5</v>
      </c>
      <c r="E10" s="3" t="s">
        <v>18</v>
      </c>
      <c r="F10" s="4" t="s">
        <v>19</v>
      </c>
      <c r="G10" s="4"/>
    </row>
    <row r="11" spans="1:7" x14ac:dyDescent="0.25">
      <c r="B11" s="11">
        <f t="shared" si="1"/>
        <v>9</v>
      </c>
      <c r="C11" s="12">
        <f t="shared" si="2"/>
        <v>43187</v>
      </c>
      <c r="D11" s="9">
        <f>WEEKDAY(C13)</f>
        <v>4</v>
      </c>
      <c r="E11" s="17" t="s">
        <v>5</v>
      </c>
      <c r="F11" s="17"/>
      <c r="G11" s="17"/>
    </row>
    <row r="12" spans="1:7" x14ac:dyDescent="0.25">
      <c r="B12" s="11">
        <f t="shared" si="1"/>
        <v>10</v>
      </c>
      <c r="C12" s="12">
        <f t="shared" si="2"/>
        <v>43188</v>
      </c>
      <c r="D12" s="9">
        <f>WEEKDAY(C14)</f>
        <v>5</v>
      </c>
      <c r="E12" s="17"/>
      <c r="F12" s="17"/>
      <c r="G12" s="17"/>
    </row>
    <row r="13" spans="1:7" x14ac:dyDescent="0.25">
      <c r="B13" s="4">
        <f t="shared" si="1"/>
        <v>11</v>
      </c>
      <c r="C13" s="2">
        <f t="shared" si="2"/>
        <v>43194</v>
      </c>
      <c r="D13" s="8">
        <f t="shared" si="0"/>
        <v>4</v>
      </c>
      <c r="E13" s="3" t="s">
        <v>27</v>
      </c>
      <c r="F13" s="4" t="s">
        <v>28</v>
      </c>
      <c r="G13" s="4"/>
    </row>
    <row r="14" spans="1:7" x14ac:dyDescent="0.25">
      <c r="B14" s="4">
        <f t="shared" si="1"/>
        <v>12</v>
      </c>
      <c r="C14" s="2">
        <f t="shared" si="2"/>
        <v>43195</v>
      </c>
      <c r="D14" s="8">
        <f t="shared" si="0"/>
        <v>5</v>
      </c>
      <c r="E14" s="3" t="s">
        <v>21</v>
      </c>
      <c r="F14" s="4" t="s">
        <v>22</v>
      </c>
      <c r="G14" s="4"/>
    </row>
    <row r="15" spans="1:7" x14ac:dyDescent="0.25">
      <c r="B15" s="4">
        <f t="shared" si="1"/>
        <v>13</v>
      </c>
      <c r="C15" s="2">
        <f t="shared" si="2"/>
        <v>43201</v>
      </c>
      <c r="D15" s="8">
        <f t="shared" si="0"/>
        <v>4</v>
      </c>
      <c r="E15" s="3" t="s">
        <v>20</v>
      </c>
      <c r="F15" s="4"/>
      <c r="G15" s="4"/>
    </row>
    <row r="16" spans="1:7" x14ac:dyDescent="0.25">
      <c r="B16" s="4">
        <f t="shared" si="1"/>
        <v>14</v>
      </c>
      <c r="C16" s="2">
        <f t="shared" si="2"/>
        <v>43202</v>
      </c>
      <c r="D16" s="8">
        <f t="shared" si="0"/>
        <v>5</v>
      </c>
      <c r="E16" s="3" t="s">
        <v>20</v>
      </c>
      <c r="F16" s="4"/>
      <c r="G16" s="4"/>
    </row>
    <row r="17" spans="2:7" x14ac:dyDescent="0.25">
      <c r="B17" s="4">
        <f t="shared" si="1"/>
        <v>15</v>
      </c>
      <c r="C17" s="2">
        <f t="shared" si="2"/>
        <v>43208</v>
      </c>
      <c r="D17" s="8">
        <f t="shared" si="0"/>
        <v>4</v>
      </c>
      <c r="E17" s="3" t="s">
        <v>20</v>
      </c>
      <c r="F17" s="4"/>
      <c r="G17" s="4"/>
    </row>
    <row r="18" spans="2:7" x14ac:dyDescent="0.25">
      <c r="B18" s="4">
        <f t="shared" si="1"/>
        <v>16</v>
      </c>
      <c r="C18" s="2">
        <f t="shared" si="2"/>
        <v>43209</v>
      </c>
      <c r="D18" s="8">
        <f t="shared" si="0"/>
        <v>5</v>
      </c>
      <c r="E18" s="3" t="s">
        <v>20</v>
      </c>
      <c r="F18" s="4"/>
      <c r="G18" s="4"/>
    </row>
    <row r="19" spans="2:7" x14ac:dyDescent="0.25">
      <c r="B19" s="4">
        <f t="shared" si="1"/>
        <v>17</v>
      </c>
      <c r="C19" s="2">
        <f t="shared" si="2"/>
        <v>43215</v>
      </c>
      <c r="D19" s="8">
        <f t="shared" si="0"/>
        <v>4</v>
      </c>
      <c r="E19" s="3" t="s">
        <v>23</v>
      </c>
      <c r="F19" s="4" t="s">
        <v>24</v>
      </c>
      <c r="G19" s="4"/>
    </row>
    <row r="20" spans="2:7" x14ac:dyDescent="0.25">
      <c r="B20" s="4">
        <f t="shared" si="1"/>
        <v>18</v>
      </c>
      <c r="C20" s="2">
        <f t="shared" si="2"/>
        <v>43216</v>
      </c>
      <c r="D20" s="8">
        <f t="shared" si="0"/>
        <v>5</v>
      </c>
      <c r="E20" s="3" t="s">
        <v>18</v>
      </c>
      <c r="F20" s="4" t="s">
        <v>25</v>
      </c>
      <c r="G20" s="4"/>
    </row>
    <row r="21" spans="2:7" x14ac:dyDescent="0.25">
      <c r="B21" s="4">
        <f t="shared" si="1"/>
        <v>19</v>
      </c>
      <c r="C21" s="2">
        <f t="shared" si="2"/>
        <v>43222</v>
      </c>
      <c r="D21" s="8">
        <f t="shared" si="0"/>
        <v>4</v>
      </c>
      <c r="E21" s="3" t="s">
        <v>20</v>
      </c>
      <c r="F21" s="4"/>
      <c r="G21" s="4"/>
    </row>
    <row r="22" spans="2:7" x14ac:dyDescent="0.25">
      <c r="B22" s="4">
        <f t="shared" si="1"/>
        <v>20</v>
      </c>
      <c r="C22" s="2">
        <f t="shared" si="2"/>
        <v>43223</v>
      </c>
      <c r="D22" s="8">
        <f t="shared" ref="D22" si="3">WEEKDAY(C22)</f>
        <v>5</v>
      </c>
      <c r="E22" s="3" t="s">
        <v>20</v>
      </c>
      <c r="F22" s="4"/>
      <c r="G22" s="4"/>
    </row>
    <row r="23" spans="2:7" ht="25.5" x14ac:dyDescent="0.25">
      <c r="B23" s="4">
        <f t="shared" si="1"/>
        <v>21</v>
      </c>
      <c r="C23" s="2">
        <f t="shared" si="2"/>
        <v>43229</v>
      </c>
      <c r="D23" s="8">
        <f t="shared" si="0"/>
        <v>4</v>
      </c>
      <c r="E23" s="3" t="s">
        <v>26</v>
      </c>
      <c r="F23" s="4" t="s">
        <v>29</v>
      </c>
      <c r="G23" s="4"/>
    </row>
    <row r="24" spans="2:7" x14ac:dyDescent="0.25">
      <c r="B24" s="4">
        <f t="shared" si="1"/>
        <v>22</v>
      </c>
      <c r="C24" s="2">
        <f t="shared" si="2"/>
        <v>43230</v>
      </c>
      <c r="D24" s="8">
        <f t="shared" si="0"/>
        <v>5</v>
      </c>
      <c r="E24" s="3" t="s">
        <v>20</v>
      </c>
      <c r="F24" s="4"/>
      <c r="G24" s="4"/>
    </row>
    <row r="25" spans="2:7" x14ac:dyDescent="0.25">
      <c r="B25" s="19">
        <f t="shared" si="1"/>
        <v>23</v>
      </c>
      <c r="C25" s="20">
        <f t="shared" si="2"/>
        <v>43236</v>
      </c>
      <c r="D25" s="21">
        <f t="shared" si="0"/>
        <v>4</v>
      </c>
      <c r="E25" s="22" t="s">
        <v>34</v>
      </c>
      <c r="F25" s="19"/>
      <c r="G25" s="19"/>
    </row>
    <row r="26" spans="2:7" x14ac:dyDescent="0.25">
      <c r="B26" s="4">
        <f t="shared" si="1"/>
        <v>24</v>
      </c>
      <c r="C26" s="2">
        <f t="shared" si="2"/>
        <v>43237</v>
      </c>
      <c r="D26" s="8">
        <f t="shared" si="0"/>
        <v>5</v>
      </c>
      <c r="E26" s="3" t="s">
        <v>35</v>
      </c>
      <c r="F26" s="4"/>
      <c r="G26" s="4"/>
    </row>
    <row r="27" spans="2:7" x14ac:dyDescent="0.25">
      <c r="B27" s="4">
        <f t="shared" si="1"/>
        <v>25</v>
      </c>
      <c r="C27" s="2">
        <f t="shared" si="2"/>
        <v>43243</v>
      </c>
      <c r="D27" s="8">
        <f t="shared" si="0"/>
        <v>4</v>
      </c>
      <c r="E27" s="3" t="s">
        <v>20</v>
      </c>
      <c r="F27" s="4"/>
      <c r="G27" s="4"/>
    </row>
    <row r="28" spans="2:7" x14ac:dyDescent="0.25">
      <c r="B28" s="4">
        <f t="shared" si="1"/>
        <v>26</v>
      </c>
      <c r="C28" s="2">
        <f t="shared" si="2"/>
        <v>43244</v>
      </c>
      <c r="D28" s="8">
        <f t="shared" si="0"/>
        <v>5</v>
      </c>
      <c r="E28" s="3" t="s">
        <v>20</v>
      </c>
      <c r="F28" s="4"/>
      <c r="G28" s="4"/>
    </row>
    <row r="29" spans="2:7" x14ac:dyDescent="0.25">
      <c r="B29" s="4">
        <f t="shared" si="1"/>
        <v>27</v>
      </c>
      <c r="C29" s="2">
        <f t="shared" si="2"/>
        <v>43250</v>
      </c>
      <c r="D29" s="8">
        <f t="shared" si="0"/>
        <v>4</v>
      </c>
      <c r="E29" s="3" t="s">
        <v>20</v>
      </c>
      <c r="F29" s="4"/>
      <c r="G29" s="4"/>
    </row>
    <row r="30" spans="2:7" x14ac:dyDescent="0.25">
      <c r="B30" s="11">
        <f t="shared" si="1"/>
        <v>28</v>
      </c>
      <c r="C30" s="12">
        <f t="shared" si="2"/>
        <v>43251</v>
      </c>
      <c r="D30" s="9">
        <f t="shared" si="0"/>
        <v>5</v>
      </c>
      <c r="E30" s="17" t="s">
        <v>6</v>
      </c>
      <c r="F30" s="17"/>
      <c r="G30" s="17"/>
    </row>
    <row r="31" spans="2:7" x14ac:dyDescent="0.25">
      <c r="B31" s="4">
        <f t="shared" si="1"/>
        <v>29</v>
      </c>
      <c r="C31" s="2">
        <f t="shared" si="2"/>
        <v>43257</v>
      </c>
      <c r="D31" s="8">
        <f t="shared" si="0"/>
        <v>4</v>
      </c>
      <c r="E31" s="3" t="s">
        <v>20</v>
      </c>
      <c r="F31" s="4"/>
      <c r="G31" s="4"/>
    </row>
    <row r="32" spans="2:7" x14ac:dyDescent="0.25">
      <c r="B32" s="4">
        <f t="shared" si="1"/>
        <v>30</v>
      </c>
      <c r="C32" s="2">
        <f t="shared" si="2"/>
        <v>43258</v>
      </c>
      <c r="D32" s="8">
        <f t="shared" si="0"/>
        <v>5</v>
      </c>
      <c r="E32" s="3" t="s">
        <v>20</v>
      </c>
      <c r="F32" s="4"/>
      <c r="G32" s="4"/>
    </row>
    <row r="33" spans="2:7" x14ac:dyDescent="0.25">
      <c r="B33" s="4">
        <f t="shared" si="1"/>
        <v>31</v>
      </c>
      <c r="C33" s="2">
        <f t="shared" si="2"/>
        <v>43264</v>
      </c>
      <c r="D33" s="8">
        <f t="shared" si="0"/>
        <v>4</v>
      </c>
      <c r="E33" s="3" t="s">
        <v>30</v>
      </c>
      <c r="F33" s="4"/>
      <c r="G33" s="4"/>
    </row>
    <row r="34" spans="2:7" s="23" customFormat="1" x14ac:dyDescent="0.25">
      <c r="B34" s="13">
        <f t="shared" si="1"/>
        <v>32</v>
      </c>
      <c r="C34" s="14">
        <f t="shared" si="2"/>
        <v>43265</v>
      </c>
      <c r="D34" s="15">
        <f t="shared" si="0"/>
        <v>5</v>
      </c>
      <c r="E34" s="16" t="s">
        <v>31</v>
      </c>
      <c r="F34" s="13"/>
      <c r="G34" s="13"/>
    </row>
    <row r="35" spans="2:7" x14ac:dyDescent="0.25">
      <c r="B35" s="4">
        <f t="shared" si="1"/>
        <v>33</v>
      </c>
      <c r="C35" s="2">
        <f t="shared" si="2"/>
        <v>43271</v>
      </c>
      <c r="D35" s="8">
        <f t="shared" si="0"/>
        <v>4</v>
      </c>
      <c r="E35" s="3" t="s">
        <v>36</v>
      </c>
      <c r="F35" s="4"/>
      <c r="G35" s="4"/>
    </row>
    <row r="36" spans="2:7" x14ac:dyDescent="0.25">
      <c r="B36" s="4">
        <f t="shared" si="1"/>
        <v>34</v>
      </c>
      <c r="C36" s="2">
        <f t="shared" si="2"/>
        <v>43272</v>
      </c>
      <c r="D36" s="8">
        <f t="shared" si="0"/>
        <v>5</v>
      </c>
      <c r="E36" s="3" t="s">
        <v>20</v>
      </c>
      <c r="F36" s="4"/>
      <c r="G36" s="4"/>
    </row>
    <row r="37" spans="2:7" x14ac:dyDescent="0.25">
      <c r="B37" s="4">
        <f t="shared" si="1"/>
        <v>35</v>
      </c>
      <c r="C37" s="2">
        <f t="shared" si="2"/>
        <v>43278</v>
      </c>
      <c r="D37" s="8">
        <f t="shared" si="0"/>
        <v>4</v>
      </c>
      <c r="E37" s="3" t="s">
        <v>20</v>
      </c>
      <c r="F37" s="4"/>
      <c r="G37" s="4"/>
    </row>
    <row r="38" spans="2:7" x14ac:dyDescent="0.25">
      <c r="B38" s="4">
        <f t="shared" si="1"/>
        <v>36</v>
      </c>
      <c r="C38" s="2">
        <f t="shared" si="2"/>
        <v>43279</v>
      </c>
      <c r="D38" s="8">
        <f t="shared" si="0"/>
        <v>5</v>
      </c>
      <c r="E38" s="3" t="s">
        <v>32</v>
      </c>
      <c r="F38" s="4"/>
      <c r="G38" s="4"/>
    </row>
    <row r="39" spans="2:7" s="23" customFormat="1" x14ac:dyDescent="0.25">
      <c r="B39" s="13">
        <f t="shared" si="1"/>
        <v>37</v>
      </c>
      <c r="C39" s="14">
        <f t="shared" si="2"/>
        <v>43285</v>
      </c>
      <c r="D39" s="15">
        <f t="shared" ref="D39:D40" si="4">WEEKDAY(C39)</f>
        <v>4</v>
      </c>
      <c r="E39" s="16" t="s">
        <v>37</v>
      </c>
      <c r="F39" s="13"/>
      <c r="G39" s="13"/>
    </row>
    <row r="40" spans="2:7" x14ac:dyDescent="0.25">
      <c r="B40" s="4">
        <f t="shared" si="1"/>
        <v>38</v>
      </c>
      <c r="C40" s="2">
        <f t="shared" si="2"/>
        <v>43286</v>
      </c>
      <c r="D40" s="8">
        <f t="shared" si="4"/>
        <v>5</v>
      </c>
      <c r="E40" s="3" t="s">
        <v>38</v>
      </c>
      <c r="F40" s="4"/>
      <c r="G40" s="4"/>
    </row>
  </sheetData>
  <mergeCells count="3">
    <mergeCell ref="E11:G12"/>
    <mergeCell ref="C2:D2"/>
    <mergeCell ref="E30:G3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</dc:creator>
  <cp:lastModifiedBy>Roni Cleber Bonizio</cp:lastModifiedBy>
  <dcterms:created xsi:type="dcterms:W3CDTF">2013-02-25T13:20:36Z</dcterms:created>
  <dcterms:modified xsi:type="dcterms:W3CDTF">2018-05-03T22:16:20Z</dcterms:modified>
</cp:coreProperties>
</file>