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quivo de Dados\André Costa\aulas e palestras\Logística e Administração de Materiais\RAD 1503 - Logística 2017\Curva ABC\"/>
    </mc:Choice>
  </mc:AlternateContent>
  <bookViews>
    <workbookView xWindow="480" yWindow="105" windowWidth="8700" windowHeight="4965" activeTab="2"/>
  </bookViews>
  <sheets>
    <sheet name="Grafico ABC" sheetId="1" r:id="rId1"/>
    <sheet name="exerc abc pg 2" sheetId="2" r:id="rId2"/>
    <sheet name="EXERC ABC pg1" sheetId="3" r:id="rId3"/>
  </sheets>
  <calcPr calcId="152511"/>
</workbook>
</file>

<file path=xl/calcChain.xml><?xml version="1.0" encoding="utf-8"?>
<calcChain xmlns="http://schemas.openxmlformats.org/spreadsheetml/2006/main">
  <c r="D6" i="2" l="1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B20" i="2"/>
  <c r="E20" i="2"/>
  <c r="F20" i="2" s="1"/>
  <c r="B21" i="2"/>
  <c r="E21" i="2"/>
  <c r="B22" i="2"/>
  <c r="E22" i="2"/>
  <c r="B23" i="2"/>
  <c r="E23" i="2"/>
  <c r="B24" i="2"/>
  <c r="E24" i="2"/>
  <c r="B25" i="2"/>
  <c r="E25" i="2"/>
  <c r="B26" i="2"/>
  <c r="E26" i="2"/>
  <c r="B27" i="2"/>
  <c r="E27" i="2"/>
  <c r="B28" i="2"/>
  <c r="E28" i="2"/>
  <c r="B29" i="2"/>
  <c r="E29" i="2"/>
  <c r="D5" i="3"/>
  <c r="D6" i="3"/>
  <c r="D7" i="3"/>
  <c r="D8" i="3"/>
  <c r="D9" i="3"/>
  <c r="D10" i="3"/>
  <c r="D11" i="3"/>
  <c r="D12" i="3"/>
  <c r="D13" i="3"/>
  <c r="D14" i="3"/>
  <c r="D20" i="3"/>
  <c r="D21" i="3"/>
  <c r="D22" i="3"/>
  <c r="D23" i="3"/>
  <c r="D24" i="3"/>
  <c r="D25" i="3"/>
  <c r="D26" i="3"/>
  <c r="D27" i="3"/>
  <c r="D28" i="3"/>
  <c r="D29" i="3"/>
  <c r="F21" i="2" l="1"/>
  <c r="F22" i="2" l="1"/>
  <c r="F23" i="2" l="1"/>
  <c r="F24" i="2" l="1"/>
  <c r="F25" i="2" l="1"/>
  <c r="F26" i="2" l="1"/>
  <c r="F27" i="2" l="1"/>
  <c r="F28" i="2" l="1"/>
  <c r="F29" i="2" l="1"/>
  <c r="G29" i="2" l="1"/>
  <c r="G20" i="2"/>
  <c r="G21" i="2"/>
  <c r="G22" i="2"/>
  <c r="G23" i="2"/>
  <c r="G24" i="2"/>
  <c r="G25" i="2"/>
  <c r="G26" i="2"/>
  <c r="G27" i="2"/>
  <c r="G28" i="2"/>
</calcChain>
</file>

<file path=xl/sharedStrings.xml><?xml version="1.0" encoding="utf-8"?>
<sst xmlns="http://schemas.openxmlformats.org/spreadsheetml/2006/main" count="66" uniqueCount="21">
  <si>
    <t>CURVA ABC</t>
  </si>
  <si>
    <t>EXEMPLO 3</t>
  </si>
  <si>
    <t>2) Acumulação do Valor da Demanda</t>
  </si>
  <si>
    <t xml:space="preserve">Código do Material </t>
  </si>
  <si>
    <t>Preço Unitário (R$)</t>
  </si>
  <si>
    <t>Demanda (un)</t>
  </si>
  <si>
    <t>Valor da Demanda</t>
  </si>
  <si>
    <t>Valor Acumulado</t>
  </si>
  <si>
    <t>H</t>
  </si>
  <si>
    <t>J</t>
  </si>
  <si>
    <t>D</t>
  </si>
  <si>
    <t>C</t>
  </si>
  <si>
    <t>B</t>
  </si>
  <si>
    <t>I</t>
  </si>
  <si>
    <t>E</t>
  </si>
  <si>
    <t>F</t>
  </si>
  <si>
    <t>A</t>
  </si>
  <si>
    <t>G</t>
  </si>
  <si>
    <t>% dos itens</t>
  </si>
  <si>
    <t>% do Valor da Demanda</t>
  </si>
  <si>
    <t>1) ordenação en seqüência descrescente do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</si>
</sst>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6" x14ac:knownFonts="1">
    <font>
      <sz val="10"/>
      <name val="Courier New"/>
    </font>
    <font>
      <b/>
      <sz val="10"/>
      <name val="Courier New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64" fontId="3" fillId="0" borderId="1" xfId="2" applyFont="1" applyBorder="1" applyAlignment="1">
      <alignment horizontal="center"/>
    </xf>
    <xf numFmtId="165" fontId="3" fillId="0" borderId="1" xfId="2" applyNumberFormat="1" applyFont="1" applyBorder="1"/>
    <xf numFmtId="164" fontId="3" fillId="0" borderId="1" xfId="2" applyFont="1" applyBorder="1"/>
    <xf numFmtId="0" fontId="4" fillId="0" borderId="1" xfId="0" applyFont="1" applyBorder="1" applyAlignment="1">
      <alignment horizontal="center" vertical="justify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 horizontal="centerContinuous"/>
    </xf>
    <xf numFmtId="164" fontId="3" fillId="0" borderId="1" xfId="0" applyNumberFormat="1" applyFont="1" applyBorder="1"/>
    <xf numFmtId="9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5" fontId="3" fillId="0" borderId="0" xfId="2" applyNumberFormat="1" applyFont="1" applyBorder="1"/>
    <xf numFmtId="164" fontId="3" fillId="0" borderId="0" xfId="2" applyFont="1" applyBorder="1"/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Curva ABC</a:t>
            </a:r>
          </a:p>
        </c:rich>
      </c:tx>
      <c:layout>
        <c:manualLayout>
          <c:xMode val="edge"/>
          <c:yMode val="edge"/>
          <c:x val="0.42375168690958165"/>
          <c:y val="2.072538860103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5182186234817"/>
          <c:y val="0.11744386873920552"/>
          <c:w val="0.7058029689608637"/>
          <c:h val="0.742659758203799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'exerc abc pg 2'!$B$19:$B$29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'exerc abc pg 2'!$G$19:$G$29</c:f>
              <c:numCache>
                <c:formatCode>0.0%</c:formatCode>
                <c:ptCount val="11"/>
                <c:pt idx="0">
                  <c:v>0</c:v>
                </c:pt>
                <c:pt idx="1">
                  <c:v>0.37</c:v>
                </c:pt>
                <c:pt idx="2">
                  <c:v>0.58499999999999996</c:v>
                </c:pt>
                <c:pt idx="3">
                  <c:v>0.72</c:v>
                </c:pt>
                <c:pt idx="4">
                  <c:v>0.81</c:v>
                </c:pt>
                <c:pt idx="5">
                  <c:v>0.875</c:v>
                </c:pt>
                <c:pt idx="6">
                  <c:v>0.92</c:v>
                </c:pt>
                <c:pt idx="7">
                  <c:v>0.95499999999999996</c:v>
                </c:pt>
                <c:pt idx="8">
                  <c:v>0.98</c:v>
                </c:pt>
                <c:pt idx="9">
                  <c:v>0.995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66704"/>
        <c:axId val="210864352"/>
      </c:lineChart>
      <c:catAx>
        <c:axId val="210866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Itens Acumulados</a:t>
                </a:r>
              </a:p>
            </c:rich>
          </c:tx>
          <c:layout>
            <c:manualLayout>
              <c:xMode val="edge"/>
              <c:yMode val="edge"/>
              <c:x val="0.38731443994601888"/>
              <c:y val="0.9188255613126079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pt-BR"/>
          </a:p>
        </c:txPr>
        <c:crossAx val="210864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86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Valor Acumulado 
(R$)</a:t>
                </a:r>
              </a:p>
            </c:rich>
          </c:tx>
          <c:layout>
            <c:manualLayout>
              <c:xMode val="edge"/>
              <c:yMode val="edge"/>
              <c:x val="0"/>
              <c:y val="0.35751295336787564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pt-BR"/>
          </a:p>
        </c:txPr>
        <c:crossAx val="2108667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2" workbookViewId="0"/>
  </sheetViews>
  <pageMargins left="1.5748031496062993" right="1.5748031496062993" top="1.1811023622047245" bottom="1.1811023622047245" header="0.51181102362204722" footer="0.51181102362204722"/>
  <pageSetup orientation="landscape" horizontalDpi="300" verticalDpi="300" r:id="rId1"/>
  <headerFooter alignWithMargins="0">
    <oddFooter>&amp;C&amp;"Times New Roman,Normal"ABC.XLS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058025" cy="55149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3" sqref="A3"/>
    </sheetView>
  </sheetViews>
  <sheetFormatPr defaultRowHeight="13.5" x14ac:dyDescent="0.25"/>
  <cols>
    <col min="1" max="256" width="11" customWidth="1"/>
  </cols>
  <sheetData>
    <row r="1" spans="1:5" x14ac:dyDescent="0.25">
      <c r="A1" s="9" t="s">
        <v>0</v>
      </c>
      <c r="B1" s="9"/>
      <c r="C1" s="9"/>
      <c r="D1" s="9"/>
      <c r="E1" s="1"/>
    </row>
    <row r="2" spans="1:5" x14ac:dyDescent="0.25">
      <c r="A2" s="9" t="s">
        <v>1</v>
      </c>
      <c r="B2" s="9"/>
      <c r="C2" s="9"/>
      <c r="D2" s="9"/>
      <c r="E2" s="1"/>
    </row>
    <row r="3" spans="1:5" x14ac:dyDescent="0.25">
      <c r="A3" s="9"/>
      <c r="B3" s="9"/>
      <c r="C3" s="9"/>
      <c r="D3" s="9"/>
      <c r="E3" s="1"/>
    </row>
    <row r="4" spans="1:5" x14ac:dyDescent="0.25">
      <c r="A4" s="1" t="s">
        <v>2</v>
      </c>
      <c r="B4" s="1"/>
      <c r="C4" s="1"/>
      <c r="D4" s="1"/>
      <c r="E4" s="1"/>
    </row>
    <row r="5" spans="1:5" ht="33" customHeight="1" x14ac:dyDescent="0.25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x14ac:dyDescent="0.25">
      <c r="A6" s="14" t="s">
        <v>8</v>
      </c>
      <c r="B6" s="2">
        <v>5</v>
      </c>
      <c r="C6" s="3">
        <v>74000</v>
      </c>
      <c r="D6" s="4">
        <f t="shared" ref="D6:D15" si="0">B6*C6</f>
        <v>370000</v>
      </c>
      <c r="E6" s="10">
        <f>D6</f>
        <v>370000</v>
      </c>
    </row>
    <row r="7" spans="1:5" x14ac:dyDescent="0.25">
      <c r="A7" s="14" t="s">
        <v>9</v>
      </c>
      <c r="B7" s="2">
        <v>2.5</v>
      </c>
      <c r="C7" s="3">
        <v>86000</v>
      </c>
      <c r="D7" s="4">
        <f t="shared" si="0"/>
        <v>215000</v>
      </c>
      <c r="E7" s="10">
        <f>E6+D7</f>
        <v>585000</v>
      </c>
    </row>
    <row r="8" spans="1:5" x14ac:dyDescent="0.25">
      <c r="A8" s="14" t="s">
        <v>10</v>
      </c>
      <c r="B8" s="2">
        <v>5</v>
      </c>
      <c r="C8" s="3">
        <v>27000</v>
      </c>
      <c r="D8" s="4">
        <f t="shared" si="0"/>
        <v>135000</v>
      </c>
      <c r="E8" s="10">
        <f t="shared" ref="E8:E15" si="1">E7+D8</f>
        <v>720000</v>
      </c>
    </row>
    <row r="9" spans="1:5" x14ac:dyDescent="0.25">
      <c r="A9" s="14" t="s">
        <v>11</v>
      </c>
      <c r="B9" s="2">
        <v>22.5</v>
      </c>
      <c r="C9" s="3">
        <v>4000</v>
      </c>
      <c r="D9" s="4">
        <f t="shared" si="0"/>
        <v>90000</v>
      </c>
      <c r="E9" s="10">
        <f t="shared" si="1"/>
        <v>810000</v>
      </c>
    </row>
    <row r="10" spans="1:5" x14ac:dyDescent="0.25">
      <c r="A10" s="14" t="s">
        <v>12</v>
      </c>
      <c r="B10" s="2">
        <v>32.5</v>
      </c>
      <c r="C10" s="3">
        <v>2000</v>
      </c>
      <c r="D10" s="4">
        <f t="shared" si="0"/>
        <v>65000</v>
      </c>
      <c r="E10" s="10">
        <f t="shared" si="1"/>
        <v>875000</v>
      </c>
    </row>
    <row r="11" spans="1:5" x14ac:dyDescent="0.25">
      <c r="A11" s="14" t="s">
        <v>13</v>
      </c>
      <c r="B11" s="2">
        <v>3.75</v>
      </c>
      <c r="C11" s="3">
        <v>12000</v>
      </c>
      <c r="D11" s="4">
        <f t="shared" si="0"/>
        <v>45000</v>
      </c>
      <c r="E11" s="10">
        <f t="shared" si="1"/>
        <v>920000</v>
      </c>
    </row>
    <row r="12" spans="1:5" x14ac:dyDescent="0.25">
      <c r="A12" s="14" t="s">
        <v>14</v>
      </c>
      <c r="B12" s="2">
        <v>5</v>
      </c>
      <c r="C12" s="3">
        <v>7000</v>
      </c>
      <c r="D12" s="4">
        <f t="shared" si="0"/>
        <v>35000</v>
      </c>
      <c r="E12" s="10">
        <f t="shared" si="1"/>
        <v>955000</v>
      </c>
    </row>
    <row r="13" spans="1:5" x14ac:dyDescent="0.25">
      <c r="A13" s="14" t="s">
        <v>15</v>
      </c>
      <c r="B13" s="2">
        <v>6.25</v>
      </c>
      <c r="C13" s="3">
        <v>4000</v>
      </c>
      <c r="D13" s="4">
        <f>B13*C13</f>
        <v>25000</v>
      </c>
      <c r="E13" s="10">
        <f t="shared" si="1"/>
        <v>980000</v>
      </c>
    </row>
    <row r="14" spans="1:5" x14ac:dyDescent="0.25">
      <c r="A14" s="14" t="s">
        <v>16</v>
      </c>
      <c r="B14" s="2">
        <v>3.75</v>
      </c>
      <c r="C14" s="3">
        <v>4000</v>
      </c>
      <c r="D14" s="4">
        <f t="shared" si="0"/>
        <v>15000</v>
      </c>
      <c r="E14" s="10">
        <f t="shared" si="1"/>
        <v>995000</v>
      </c>
    </row>
    <row r="15" spans="1:5" x14ac:dyDescent="0.25">
      <c r="A15" s="14" t="s">
        <v>17</v>
      </c>
      <c r="B15" s="2">
        <v>12.5</v>
      </c>
      <c r="C15" s="3">
        <v>400</v>
      </c>
      <c r="D15" s="4">
        <f t="shared" si="0"/>
        <v>5000</v>
      </c>
      <c r="E15" s="10">
        <f t="shared" si="1"/>
        <v>1000000</v>
      </c>
    </row>
    <row r="18" spans="1:7" ht="44.25" customHeight="1" x14ac:dyDescent="0.25">
      <c r="A18" s="5" t="s">
        <v>3</v>
      </c>
      <c r="B18" s="5" t="s">
        <v>18</v>
      </c>
      <c r="C18" s="5" t="s">
        <v>4</v>
      </c>
      <c r="D18" s="5" t="s">
        <v>5</v>
      </c>
      <c r="E18" s="5" t="s">
        <v>6</v>
      </c>
      <c r="F18" s="5" t="s">
        <v>7</v>
      </c>
      <c r="G18" s="5" t="s">
        <v>19</v>
      </c>
    </row>
    <row r="19" spans="1:7" x14ac:dyDescent="0.25">
      <c r="A19" s="14"/>
      <c r="B19" s="11">
        <v>0</v>
      </c>
      <c r="C19" s="2"/>
      <c r="D19" s="3"/>
      <c r="E19" s="4"/>
      <c r="F19" s="10"/>
      <c r="G19" s="12">
        <v>0</v>
      </c>
    </row>
    <row r="20" spans="1:7" x14ac:dyDescent="0.25">
      <c r="A20" s="14" t="s">
        <v>8</v>
      </c>
      <c r="B20" s="11">
        <f>(ROW(A20)-ROW($A$19))/(ROW($A$29)-ROW($A$19))</f>
        <v>0.1</v>
      </c>
      <c r="C20" s="2">
        <v>5</v>
      </c>
      <c r="D20" s="3">
        <v>74000</v>
      </c>
      <c r="E20" s="4">
        <f t="shared" ref="E20:E29" si="2">C20*D20</f>
        <v>370000</v>
      </c>
      <c r="F20" s="10">
        <f>E20</f>
        <v>370000</v>
      </c>
      <c r="G20" s="12">
        <f>F20/$F$29</f>
        <v>0.37</v>
      </c>
    </row>
    <row r="21" spans="1:7" x14ac:dyDescent="0.25">
      <c r="A21" s="14" t="s">
        <v>9</v>
      </c>
      <c r="B21" s="11">
        <f t="shared" ref="B21:B29" si="3">(ROW(A21)-ROW($A$19))/(ROW($A$29)-ROW($A$19))</f>
        <v>0.2</v>
      </c>
      <c r="C21" s="2">
        <v>2.5</v>
      </c>
      <c r="D21" s="3">
        <v>86000</v>
      </c>
      <c r="E21" s="4">
        <f t="shared" si="2"/>
        <v>215000</v>
      </c>
      <c r="F21" s="10">
        <f>F20+E21</f>
        <v>585000</v>
      </c>
      <c r="G21" s="12">
        <f t="shared" ref="G21:G29" si="4">F21/$F$29</f>
        <v>0.58499999999999996</v>
      </c>
    </row>
    <row r="22" spans="1:7" x14ac:dyDescent="0.25">
      <c r="A22" s="14" t="s">
        <v>10</v>
      </c>
      <c r="B22" s="11">
        <f t="shared" si="3"/>
        <v>0.3</v>
      </c>
      <c r="C22" s="2">
        <v>5</v>
      </c>
      <c r="D22" s="3">
        <v>27000</v>
      </c>
      <c r="E22" s="4">
        <f t="shared" si="2"/>
        <v>135000</v>
      </c>
      <c r="F22" s="10">
        <f t="shared" ref="F22:F29" si="5">F21+E22</f>
        <v>720000</v>
      </c>
      <c r="G22" s="12">
        <f t="shared" si="4"/>
        <v>0.72</v>
      </c>
    </row>
    <row r="23" spans="1:7" x14ac:dyDescent="0.25">
      <c r="A23" s="14" t="s">
        <v>11</v>
      </c>
      <c r="B23" s="11">
        <f t="shared" si="3"/>
        <v>0.4</v>
      </c>
      <c r="C23" s="2">
        <v>22.5</v>
      </c>
      <c r="D23" s="3">
        <v>4000</v>
      </c>
      <c r="E23" s="4">
        <f t="shared" si="2"/>
        <v>90000</v>
      </c>
      <c r="F23" s="10">
        <f t="shared" si="5"/>
        <v>810000</v>
      </c>
      <c r="G23" s="12">
        <f t="shared" si="4"/>
        <v>0.81</v>
      </c>
    </row>
    <row r="24" spans="1:7" x14ac:dyDescent="0.25">
      <c r="A24" s="14" t="s">
        <v>12</v>
      </c>
      <c r="B24" s="11">
        <f t="shared" si="3"/>
        <v>0.5</v>
      </c>
      <c r="C24" s="2">
        <v>32.5</v>
      </c>
      <c r="D24" s="3">
        <v>2000</v>
      </c>
      <c r="E24" s="4">
        <f t="shared" si="2"/>
        <v>65000</v>
      </c>
      <c r="F24" s="10">
        <f t="shared" si="5"/>
        <v>875000</v>
      </c>
      <c r="G24" s="12">
        <f t="shared" si="4"/>
        <v>0.875</v>
      </c>
    </row>
    <row r="25" spans="1:7" x14ac:dyDescent="0.25">
      <c r="A25" s="14" t="s">
        <v>13</v>
      </c>
      <c r="B25" s="11">
        <f t="shared" si="3"/>
        <v>0.6</v>
      </c>
      <c r="C25" s="2">
        <v>3.75</v>
      </c>
      <c r="D25" s="3">
        <v>12000</v>
      </c>
      <c r="E25" s="4">
        <f t="shared" si="2"/>
        <v>45000</v>
      </c>
      <c r="F25" s="10">
        <f t="shared" si="5"/>
        <v>920000</v>
      </c>
      <c r="G25" s="12">
        <f t="shared" si="4"/>
        <v>0.92</v>
      </c>
    </row>
    <row r="26" spans="1:7" x14ac:dyDescent="0.25">
      <c r="A26" s="14" t="s">
        <v>14</v>
      </c>
      <c r="B26" s="11">
        <f t="shared" si="3"/>
        <v>0.7</v>
      </c>
      <c r="C26" s="2">
        <v>5</v>
      </c>
      <c r="D26" s="3">
        <v>7000</v>
      </c>
      <c r="E26" s="4">
        <f t="shared" si="2"/>
        <v>35000</v>
      </c>
      <c r="F26" s="10">
        <f t="shared" si="5"/>
        <v>955000</v>
      </c>
      <c r="G26" s="12">
        <f t="shared" si="4"/>
        <v>0.95499999999999996</v>
      </c>
    </row>
    <row r="27" spans="1:7" x14ac:dyDescent="0.25">
      <c r="A27" s="14" t="s">
        <v>15</v>
      </c>
      <c r="B27" s="11">
        <f t="shared" si="3"/>
        <v>0.8</v>
      </c>
      <c r="C27" s="2">
        <v>6.25</v>
      </c>
      <c r="D27" s="3">
        <v>4000</v>
      </c>
      <c r="E27" s="4">
        <f>C27*D27</f>
        <v>25000</v>
      </c>
      <c r="F27" s="10">
        <f t="shared" si="5"/>
        <v>980000</v>
      </c>
      <c r="G27" s="12">
        <f t="shared" si="4"/>
        <v>0.98</v>
      </c>
    </row>
    <row r="28" spans="1:7" x14ac:dyDescent="0.25">
      <c r="A28" s="14" t="s">
        <v>16</v>
      </c>
      <c r="B28" s="11">
        <f t="shared" si="3"/>
        <v>0.9</v>
      </c>
      <c r="C28" s="2">
        <v>3.75</v>
      </c>
      <c r="D28" s="3">
        <v>4000</v>
      </c>
      <c r="E28" s="4">
        <f t="shared" si="2"/>
        <v>15000</v>
      </c>
      <c r="F28" s="10">
        <f t="shared" si="5"/>
        <v>995000</v>
      </c>
      <c r="G28" s="12">
        <f t="shared" si="4"/>
        <v>0.995</v>
      </c>
    </row>
    <row r="29" spans="1:7" x14ac:dyDescent="0.25">
      <c r="A29" s="14" t="s">
        <v>17</v>
      </c>
      <c r="B29" s="11">
        <f t="shared" si="3"/>
        <v>1</v>
      </c>
      <c r="C29" s="2">
        <v>12.5</v>
      </c>
      <c r="D29" s="3">
        <v>400</v>
      </c>
      <c r="E29" s="4">
        <f t="shared" si="2"/>
        <v>5000</v>
      </c>
      <c r="F29" s="10">
        <f t="shared" si="5"/>
        <v>1000000</v>
      </c>
      <c r="G29" s="12">
        <f t="shared" si="4"/>
        <v>1</v>
      </c>
    </row>
    <row r="30" spans="1:7" x14ac:dyDescent="0.25">
      <c r="A30" s="1"/>
      <c r="B30" s="1"/>
      <c r="C30" s="1"/>
      <c r="D30" s="1"/>
      <c r="E30" s="1"/>
    </row>
    <row r="31" spans="1:7" x14ac:dyDescent="0.25">
      <c r="A31" s="1"/>
      <c r="B31" s="1"/>
      <c r="C31" s="1"/>
      <c r="D31" s="1"/>
      <c r="E31" s="1"/>
    </row>
    <row r="32" spans="1:7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</sheetData>
  <pageMargins left="0.78740157480314965" right="0.78740157480314965" top="1.1811023622047245" bottom="0.78740157480314965" header="0.19685039370078741" footer="0.39370078740157483"/>
  <pageSetup pageOrder="overThenDown" orientation="landscape" horizontalDpi="300" verticalDpi="300" r:id="rId1"/>
  <headerFooter alignWithMargins="0">
    <oddHeader>&amp;C&amp;"Times New Roman,Normal"FACULDADE DE ECONOMIA, ADMINISTRAÇÃO E CONTRABILIDADE DE RIBEIRÃO PETO</oddHeader>
    <oddFooter>&amp;C&amp;"Times New Roman,Normal"ABC.XLS&amp;R&amp;"Times New Roman,Normal"&amp;A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3" sqref="A3"/>
    </sheetView>
  </sheetViews>
  <sheetFormatPr defaultRowHeight="13.5" x14ac:dyDescent="0.25"/>
  <cols>
    <col min="1" max="1" width="11" customWidth="1"/>
    <col min="2" max="2" width="13.75" customWidth="1"/>
    <col min="3" max="3" width="11" customWidth="1"/>
    <col min="4" max="4" width="12.875" customWidth="1"/>
    <col min="5" max="256" width="11" customWidth="1"/>
  </cols>
  <sheetData>
    <row r="1" spans="1:6" x14ac:dyDescent="0.25">
      <c r="A1" s="9" t="s">
        <v>0</v>
      </c>
      <c r="B1" s="9"/>
      <c r="C1" s="9"/>
      <c r="D1" s="9"/>
      <c r="E1" s="1"/>
      <c r="F1" s="1"/>
    </row>
    <row r="2" spans="1:6" x14ac:dyDescent="0.25">
      <c r="A2" s="9" t="s">
        <v>1</v>
      </c>
      <c r="B2" s="9"/>
      <c r="C2" s="9"/>
      <c r="D2" s="9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s="7" customFormat="1" ht="37.5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8"/>
      <c r="F4" s="6"/>
    </row>
    <row r="5" spans="1:6" x14ac:dyDescent="0.25">
      <c r="A5" s="14" t="s">
        <v>16</v>
      </c>
      <c r="B5" s="2">
        <v>3.75</v>
      </c>
      <c r="C5" s="3">
        <v>4000</v>
      </c>
      <c r="D5" s="4">
        <f t="shared" ref="D5:D6" si="0">B5*C5</f>
        <v>15000</v>
      </c>
      <c r="E5" s="1"/>
      <c r="F5" s="1"/>
    </row>
    <row r="6" spans="1:6" x14ac:dyDescent="0.25">
      <c r="A6" s="14" t="s">
        <v>12</v>
      </c>
      <c r="B6" s="2">
        <v>32.5</v>
      </c>
      <c r="C6" s="3">
        <v>2000</v>
      </c>
      <c r="D6" s="4">
        <f t="shared" si="0"/>
        <v>65000</v>
      </c>
      <c r="E6" s="1"/>
      <c r="F6" s="1"/>
    </row>
    <row r="7" spans="1:6" x14ac:dyDescent="0.25">
      <c r="A7" s="14" t="s">
        <v>11</v>
      </c>
      <c r="B7" s="2">
        <v>22.5</v>
      </c>
      <c r="C7" s="3">
        <v>4000</v>
      </c>
      <c r="D7" s="4">
        <f t="shared" ref="D7:D14" si="1">B7*C7</f>
        <v>90000</v>
      </c>
      <c r="E7" s="1"/>
      <c r="F7" s="1"/>
    </row>
    <row r="8" spans="1:6" x14ac:dyDescent="0.25">
      <c r="A8" s="14" t="s">
        <v>10</v>
      </c>
      <c r="B8" s="2">
        <v>5</v>
      </c>
      <c r="C8" s="3">
        <v>27000</v>
      </c>
      <c r="D8" s="4">
        <f t="shared" si="1"/>
        <v>135000</v>
      </c>
      <c r="E8" s="1"/>
      <c r="F8" s="1"/>
    </row>
    <row r="9" spans="1:6" x14ac:dyDescent="0.25">
      <c r="A9" s="14" t="s">
        <v>14</v>
      </c>
      <c r="B9" s="2">
        <v>5</v>
      </c>
      <c r="C9" s="3">
        <v>7000</v>
      </c>
      <c r="D9" s="4">
        <f t="shared" si="1"/>
        <v>35000</v>
      </c>
    </row>
    <row r="10" spans="1:6" x14ac:dyDescent="0.25">
      <c r="A10" s="14" t="s">
        <v>15</v>
      </c>
      <c r="B10" s="2">
        <v>6.25</v>
      </c>
      <c r="C10" s="3">
        <v>4000</v>
      </c>
      <c r="D10" s="4">
        <f>B10*C10</f>
        <v>25000</v>
      </c>
      <c r="E10" s="1"/>
      <c r="F10" s="1"/>
    </row>
    <row r="11" spans="1:6" x14ac:dyDescent="0.25">
      <c r="A11" s="14" t="s">
        <v>17</v>
      </c>
      <c r="B11" s="2">
        <v>12.5</v>
      </c>
      <c r="C11" s="3">
        <v>400</v>
      </c>
      <c r="D11" s="4">
        <f t="shared" si="1"/>
        <v>5000</v>
      </c>
      <c r="E11" s="1"/>
      <c r="F11" s="1"/>
    </row>
    <row r="12" spans="1:6" x14ac:dyDescent="0.25">
      <c r="A12" s="14" t="s">
        <v>8</v>
      </c>
      <c r="B12" s="2">
        <v>5</v>
      </c>
      <c r="C12" s="3">
        <v>74000</v>
      </c>
      <c r="D12" s="4">
        <f t="shared" si="1"/>
        <v>370000</v>
      </c>
      <c r="E12" s="1"/>
      <c r="F12" s="1"/>
    </row>
    <row r="13" spans="1:6" x14ac:dyDescent="0.25">
      <c r="A13" s="14" t="s">
        <v>13</v>
      </c>
      <c r="B13" s="2">
        <v>3.75</v>
      </c>
      <c r="C13" s="3">
        <v>12000</v>
      </c>
      <c r="D13" s="4">
        <f t="shared" si="1"/>
        <v>45000</v>
      </c>
      <c r="E13" s="1"/>
      <c r="F13" s="1"/>
    </row>
    <row r="14" spans="1:6" x14ac:dyDescent="0.25">
      <c r="A14" s="14" t="s">
        <v>9</v>
      </c>
      <c r="B14" s="2">
        <v>2.5</v>
      </c>
      <c r="C14" s="3">
        <v>86000</v>
      </c>
      <c r="D14" s="4">
        <f t="shared" si="1"/>
        <v>215000</v>
      </c>
      <c r="E14" s="1"/>
      <c r="F14" s="1"/>
    </row>
    <row r="15" spans="1:6" x14ac:dyDescent="0.25">
      <c r="A15" s="15"/>
      <c r="B15" s="16"/>
      <c r="C15" s="17"/>
      <c r="D15" s="18"/>
      <c r="E15" s="1"/>
      <c r="F15" s="1"/>
    </row>
    <row r="16" spans="1:6" x14ac:dyDescent="0.25">
      <c r="A16" s="15"/>
      <c r="B16" s="16"/>
      <c r="C16" s="17"/>
      <c r="D16" s="18"/>
      <c r="E16" s="1"/>
      <c r="F16" s="1"/>
    </row>
    <row r="17" spans="1:6" x14ac:dyDescent="0.25">
      <c r="A17" s="1" t="s">
        <v>20</v>
      </c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s="13" customFormat="1" ht="33" customHeight="1" x14ac:dyDescent="0.25">
      <c r="A19" s="5" t="s">
        <v>3</v>
      </c>
      <c r="B19" s="5" t="s">
        <v>4</v>
      </c>
      <c r="C19" s="5" t="s">
        <v>5</v>
      </c>
      <c r="D19" s="5" t="s">
        <v>6</v>
      </c>
      <c r="E19" s="8"/>
      <c r="F19" s="8"/>
    </row>
    <row r="20" spans="1:6" x14ac:dyDescent="0.25">
      <c r="A20" s="14" t="s">
        <v>8</v>
      </c>
      <c r="B20" s="2">
        <v>5</v>
      </c>
      <c r="C20" s="3">
        <v>74000</v>
      </c>
      <c r="D20" s="4">
        <f t="shared" ref="D20:D29" si="2">B20*C20</f>
        <v>370000</v>
      </c>
      <c r="E20" s="1"/>
      <c r="F20" s="1"/>
    </row>
    <row r="21" spans="1:6" x14ac:dyDescent="0.25">
      <c r="A21" s="14" t="s">
        <v>9</v>
      </c>
      <c r="B21" s="2">
        <v>2.5</v>
      </c>
      <c r="C21" s="3">
        <v>86000</v>
      </c>
      <c r="D21" s="4">
        <f t="shared" si="2"/>
        <v>215000</v>
      </c>
      <c r="E21" s="1"/>
      <c r="F21" s="1"/>
    </row>
    <row r="22" spans="1:6" x14ac:dyDescent="0.25">
      <c r="A22" s="14" t="s">
        <v>10</v>
      </c>
      <c r="B22" s="2">
        <v>5</v>
      </c>
      <c r="C22" s="3">
        <v>27000</v>
      </c>
      <c r="D22" s="4">
        <f t="shared" si="2"/>
        <v>135000</v>
      </c>
      <c r="E22" s="1"/>
      <c r="F22" s="1"/>
    </row>
    <row r="23" spans="1:6" x14ac:dyDescent="0.25">
      <c r="A23" s="14" t="s">
        <v>11</v>
      </c>
      <c r="B23" s="2">
        <v>22.5</v>
      </c>
      <c r="C23" s="3">
        <v>4000</v>
      </c>
      <c r="D23" s="4">
        <f t="shared" si="2"/>
        <v>90000</v>
      </c>
      <c r="E23" s="1"/>
      <c r="F23" s="1"/>
    </row>
    <row r="24" spans="1:6" x14ac:dyDescent="0.25">
      <c r="A24" s="14" t="s">
        <v>12</v>
      </c>
      <c r="B24" s="2">
        <v>32.5</v>
      </c>
      <c r="C24" s="3">
        <v>2000</v>
      </c>
      <c r="D24" s="4">
        <f t="shared" si="2"/>
        <v>65000</v>
      </c>
      <c r="E24" s="1"/>
      <c r="F24" s="1"/>
    </row>
    <row r="25" spans="1:6" x14ac:dyDescent="0.25">
      <c r="A25" s="14" t="s">
        <v>13</v>
      </c>
      <c r="B25" s="2">
        <v>3.75</v>
      </c>
      <c r="C25" s="3">
        <v>12000</v>
      </c>
      <c r="D25" s="4">
        <f t="shared" si="2"/>
        <v>45000</v>
      </c>
      <c r="E25" s="1"/>
      <c r="F25" s="1"/>
    </row>
    <row r="26" spans="1:6" x14ac:dyDescent="0.25">
      <c r="A26" s="14" t="s">
        <v>14</v>
      </c>
      <c r="B26" s="2">
        <v>5</v>
      </c>
      <c r="C26" s="3">
        <v>7000</v>
      </c>
      <c r="D26" s="4">
        <f t="shared" si="2"/>
        <v>35000</v>
      </c>
      <c r="E26" s="1"/>
      <c r="F26" s="1"/>
    </row>
    <row r="27" spans="1:6" x14ac:dyDescent="0.25">
      <c r="A27" s="14" t="s">
        <v>15</v>
      </c>
      <c r="B27" s="2">
        <v>6.25</v>
      </c>
      <c r="C27" s="3">
        <v>4000</v>
      </c>
      <c r="D27" s="4">
        <f>B27*C27</f>
        <v>25000</v>
      </c>
      <c r="E27" s="1"/>
      <c r="F27" s="1"/>
    </row>
    <row r="28" spans="1:6" x14ac:dyDescent="0.25">
      <c r="A28" s="14" t="s">
        <v>16</v>
      </c>
      <c r="B28" s="2">
        <v>3.75</v>
      </c>
      <c r="C28" s="3">
        <v>4000</v>
      </c>
      <c r="D28" s="4">
        <f t="shared" si="2"/>
        <v>15000</v>
      </c>
      <c r="E28" s="1"/>
      <c r="F28" s="1"/>
    </row>
    <row r="29" spans="1:6" x14ac:dyDescent="0.25">
      <c r="A29" s="14" t="s">
        <v>17</v>
      </c>
      <c r="B29" s="2">
        <v>12.5</v>
      </c>
      <c r="C29" s="3">
        <v>400</v>
      </c>
      <c r="D29" s="4">
        <f t="shared" si="2"/>
        <v>5000</v>
      </c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printOptions horizontalCentered="1"/>
  <pageMargins left="0.78740157480314965" right="0.78740157480314965" top="1.1811023622047245" bottom="0.78740157480314965" header="0.19685039370078741" footer="0.39370078740157483"/>
  <pageSetup scale="130" pageOrder="overThenDown" orientation="portrait" horizontalDpi="300" verticalDpi="300" r:id="rId1"/>
  <headerFooter alignWithMargins="0">
    <oddHeader>&amp;C&amp;"Times New Roman,Normal"FACULDADE DE ECONOMIA, ADMINISTRAÇÃO E CONTABILIDADE DE RIBEIRÃO PRETO</oddHeader>
    <oddFooter>&amp;L&amp;"Times New Roman,Normal"&amp;F&amp;R&amp;"Times New Roman,Normal"&amp;A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exerc abc pg 2</vt:lpstr>
      <vt:lpstr>EXERC ABC pg1</vt:lpstr>
      <vt:lpstr>Grafico ABC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</dc:creator>
  <cp:lastModifiedBy>Andre Lucirton Costa</cp:lastModifiedBy>
  <dcterms:created xsi:type="dcterms:W3CDTF">2012-05-10T21:51:31Z</dcterms:created>
  <dcterms:modified xsi:type="dcterms:W3CDTF">2017-03-27T11:52:57Z</dcterms:modified>
</cp:coreProperties>
</file>