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quivo de Dados\André Costa\aulas e palestras\Logística e Administração de Materiais\RAD 1503 - Logística 2017\Curva ABC\"/>
    </mc:Choice>
  </mc:AlternateContent>
  <bookViews>
    <workbookView xWindow="480" yWindow="105" windowWidth="8700" windowHeight="4965" activeTab="1"/>
  </bookViews>
  <sheets>
    <sheet name="Grafico ABC" sheetId="1" r:id="rId1"/>
    <sheet name="exerc abc pg 2" sheetId="2" r:id="rId2"/>
    <sheet name="EXERC ABC pg1" sheetId="3" r:id="rId3"/>
  </sheets>
  <definedNames>
    <definedName name="_xlnm.Print_Area" localSheetId="1">'exerc abc pg 2'!$A$1:$H$38</definedName>
    <definedName name="_xlnm.Print_Area" localSheetId="2">'EXERC ABC pg1'!$A$1:$E$33</definedName>
  </definedNames>
  <calcPr calcId="152511"/>
</workbook>
</file>

<file path=xl/calcChain.xml><?xml version="1.0" encoding="utf-8"?>
<calcChain xmlns="http://schemas.openxmlformats.org/spreadsheetml/2006/main">
  <c r="D6" i="2" l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D7" i="2"/>
  <c r="D8" i="2"/>
  <c r="D9" i="2"/>
  <c r="D10" i="2"/>
  <c r="D11" i="2"/>
  <c r="D12" i="2"/>
  <c r="D13" i="2"/>
  <c r="D14" i="2"/>
  <c r="D15" i="2"/>
  <c r="B21" i="2"/>
  <c r="E21" i="2"/>
  <c r="F21" i="2"/>
  <c r="B22" i="2"/>
  <c r="E22" i="2"/>
  <c r="F22" i="2" s="1"/>
  <c r="B23" i="2"/>
  <c r="E23" i="2"/>
  <c r="B24" i="2"/>
  <c r="E24" i="2"/>
  <c r="B25" i="2"/>
  <c r="E25" i="2"/>
  <c r="B26" i="2"/>
  <c r="E26" i="2"/>
  <c r="B27" i="2"/>
  <c r="E27" i="2"/>
  <c r="B28" i="2"/>
  <c r="E28" i="2"/>
  <c r="B29" i="2"/>
  <c r="E29" i="2"/>
  <c r="B30" i="2"/>
  <c r="E30" i="2"/>
  <c r="D5" i="3"/>
  <c r="D6" i="3"/>
  <c r="D7" i="3"/>
  <c r="D8" i="3"/>
  <c r="D9" i="3"/>
  <c r="D10" i="3"/>
  <c r="D11" i="3"/>
  <c r="D12" i="3"/>
  <c r="D13" i="3"/>
  <c r="D14" i="3"/>
  <c r="D19" i="3"/>
  <c r="D20" i="3"/>
  <c r="D21" i="3"/>
  <c r="D22" i="3"/>
  <c r="D23" i="3"/>
  <c r="D24" i="3"/>
  <c r="D25" i="3"/>
  <c r="D26" i="3"/>
  <c r="D27" i="3"/>
  <c r="D28" i="3"/>
  <c r="F23" i="2" l="1"/>
  <c r="F24" i="2" l="1"/>
  <c r="F25" i="2" l="1"/>
  <c r="F26" i="2" l="1"/>
  <c r="F27" i="2" l="1"/>
  <c r="F28" i="2" l="1"/>
  <c r="F29" i="2" l="1"/>
  <c r="F30" i="2" l="1"/>
  <c r="G30" i="2" l="1"/>
  <c r="G22" i="2"/>
  <c r="G21" i="2"/>
  <c r="G23" i="2"/>
  <c r="G24" i="2"/>
  <c r="G25" i="2"/>
  <c r="G26" i="2"/>
  <c r="G27" i="2"/>
  <c r="G28" i="2"/>
  <c r="G29" i="2"/>
</calcChain>
</file>

<file path=xl/sharedStrings.xml><?xml version="1.0" encoding="utf-8"?>
<sst xmlns="http://schemas.openxmlformats.org/spreadsheetml/2006/main" count="67" uniqueCount="23">
  <si>
    <t>CURVA ABC</t>
  </si>
  <si>
    <t>EXEMPLO</t>
  </si>
  <si>
    <t>2) Acumulação do Valor da Demanda</t>
  </si>
  <si>
    <t xml:space="preserve">Código do Material </t>
  </si>
  <si>
    <t>Preço Unitário (R$)</t>
  </si>
  <si>
    <t>Demanda (un)</t>
  </si>
  <si>
    <t>Valor da Demanda</t>
  </si>
  <si>
    <t>Valor Acumulado</t>
  </si>
  <si>
    <t>D01</t>
  </si>
  <si>
    <t>E02</t>
  </si>
  <si>
    <t>A01</t>
  </si>
  <si>
    <t>A02</t>
  </si>
  <si>
    <t>C01</t>
  </si>
  <si>
    <t>B01</t>
  </si>
  <si>
    <t>B02</t>
  </si>
  <si>
    <t>E01</t>
  </si>
  <si>
    <t>D02</t>
  </si>
  <si>
    <t>C02</t>
  </si>
  <si>
    <t>3) % do valor da demanda e dos itens</t>
  </si>
  <si>
    <t>% dos itens</t>
  </si>
  <si>
    <t>Valor da Demanda Acumulada</t>
  </si>
  <si>
    <t>% do Valor da Demanda</t>
  </si>
  <si>
    <t>1) ordenação en seqüência descrescente do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</si>
</sst>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6" x14ac:knownFonts="1">
    <font>
      <sz val="10"/>
      <name val="Courier New"/>
    </font>
    <font>
      <b/>
      <sz val="10"/>
      <name val="Courier New"/>
      <family val="3"/>
    </font>
    <font>
      <sz val="10"/>
      <name val="Courier New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/>
    <xf numFmtId="164" fontId="3" fillId="0" borderId="1" xfId="2" applyFont="1" applyBorder="1" applyAlignment="1">
      <alignment horizontal="center"/>
    </xf>
    <xf numFmtId="165" fontId="3" fillId="0" borderId="1" xfId="2" applyNumberFormat="1" applyFont="1" applyBorder="1"/>
    <xf numFmtId="164" fontId="3" fillId="0" borderId="1" xfId="2" applyFont="1" applyBorder="1"/>
    <xf numFmtId="0" fontId="4" fillId="0" borderId="1" xfId="0" applyFont="1" applyBorder="1" applyAlignment="1">
      <alignment horizontal="center" vertical="justify"/>
    </xf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center" vertical="justify"/>
    </xf>
    <xf numFmtId="0" fontId="5" fillId="0" borderId="0" xfId="0" applyFont="1" applyAlignment="1">
      <alignment horizontal="centerContinuous"/>
    </xf>
    <xf numFmtId="164" fontId="3" fillId="0" borderId="1" xfId="0" applyNumberFormat="1" applyFont="1" applyBorder="1"/>
    <xf numFmtId="9" fontId="3" fillId="0" borderId="1" xfId="1" applyFont="1" applyBorder="1" applyAlignment="1">
      <alignment horizontal="center"/>
    </xf>
    <xf numFmtId="166" fontId="3" fillId="0" borderId="1" xfId="1" applyNumberFormat="1" applyFont="1" applyBorder="1" applyAlignment="1">
      <alignment horizontal="center"/>
    </xf>
    <xf numFmtId="0" fontId="1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t-BR"/>
              <a:t>Curva ABC</a:t>
            </a:r>
          </a:p>
        </c:rich>
      </c:tx>
      <c:layout>
        <c:manualLayout>
          <c:xMode val="edge"/>
          <c:yMode val="edge"/>
          <c:x val="0.42375168690958165"/>
          <c:y val="2.0725388601036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7004048582996"/>
          <c:y val="0.12435233160621761"/>
          <c:w val="0.69635627530364375"/>
          <c:h val="0.7271157167530224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'exerc abc pg 2'!$B$20:$B$30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'exerc abc pg 2'!$G$20:$G$30</c:f>
              <c:numCache>
                <c:formatCode>#,#00%</c:formatCode>
                <c:ptCount val="11"/>
                <c:pt idx="0">
                  <c:v>0</c:v>
                </c:pt>
                <c:pt idx="1">
                  <c:v>0.46075085324232085</c:v>
                </c:pt>
                <c:pt idx="2">
                  <c:v>0.66962457337883963</c:v>
                </c:pt>
                <c:pt idx="3">
                  <c:v>0.7890784982935154</c:v>
                </c:pt>
                <c:pt idx="4">
                  <c:v>0.83515358361774739</c:v>
                </c:pt>
                <c:pt idx="5">
                  <c:v>0.87815699658703072</c:v>
                </c:pt>
                <c:pt idx="6">
                  <c:v>0.91911262798634807</c:v>
                </c:pt>
                <c:pt idx="7">
                  <c:v>0.9573378839590444</c:v>
                </c:pt>
                <c:pt idx="8">
                  <c:v>0.97440273037542657</c:v>
                </c:pt>
                <c:pt idx="9">
                  <c:v>0.98771331058020473</c:v>
                </c:pt>
                <c:pt idx="1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132152"/>
        <c:axId val="185131760"/>
      </c:lineChart>
      <c:catAx>
        <c:axId val="185132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t-BR"/>
                  <a:t>Itens Acumulados</a:t>
                </a:r>
              </a:p>
            </c:rich>
          </c:tx>
          <c:layout>
            <c:manualLayout>
              <c:xMode val="edge"/>
              <c:yMode val="edge"/>
              <c:x val="0.38731443994601888"/>
              <c:y val="0.910189982728842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in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urier New"/>
                <a:ea typeface="Courier New"/>
                <a:cs typeface="Courier New"/>
              </a:defRPr>
            </a:pPr>
            <a:endParaRPr lang="pt-BR"/>
          </a:p>
        </c:txPr>
        <c:crossAx val="185131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5131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t-BR"/>
                  <a:t>Valor Acumulado 
(R$)</a:t>
                </a:r>
              </a:p>
            </c:rich>
          </c:tx>
          <c:layout>
            <c:manualLayout>
              <c:xMode val="edge"/>
              <c:yMode val="edge"/>
              <c:x val="0"/>
              <c:y val="0.35578583765112265"/>
            </c:manualLayout>
          </c:layout>
          <c:overlay val="0"/>
          <c:spPr>
            <a:noFill/>
            <a:ln w="25400">
              <a:noFill/>
            </a:ln>
          </c:spPr>
        </c:title>
        <c:numFmt formatCode="#,#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urier New"/>
                <a:ea typeface="Courier New"/>
                <a:cs typeface="Courier New"/>
              </a:defRPr>
            </a:pPr>
            <a:endParaRPr lang="pt-BR"/>
          </a:p>
        </c:txPr>
        <c:crossAx val="1851321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ourier New"/>
          <a:ea typeface="Courier New"/>
          <a:cs typeface="Courier New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52" workbookViewId="0"/>
  </sheetViews>
  <pageMargins left="1.5748031496062993" right="1.5748031496062993" top="1.1811023622047245" bottom="1.1811023622047245" header="0.51181102362204722" footer="0.51181102362204722"/>
  <pageSetup orientation="landscape" horizontalDpi="300" verticalDpi="300" r:id="rId1"/>
  <headerFooter alignWithMargins="0">
    <oddFooter>&amp;C&amp;"Times New Roman,Normal"ABC.XLS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033846" cy="549519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topLeftCell="B1" zoomScaleNormal="100" workbookViewId="0">
      <selection activeCell="L40" sqref="L40"/>
    </sheetView>
  </sheetViews>
  <sheetFormatPr defaultRowHeight="13.5" x14ac:dyDescent="0.25"/>
  <cols>
    <col min="1" max="4" width="11" customWidth="1"/>
    <col min="5" max="5" width="12" customWidth="1"/>
    <col min="6" max="6" width="12.375" customWidth="1"/>
    <col min="7" max="7" width="12.875" customWidth="1"/>
    <col min="8" max="256" width="11" customWidth="1"/>
  </cols>
  <sheetData>
    <row r="1" spans="1:5" x14ac:dyDescent="0.25">
      <c r="A1" s="10" t="s">
        <v>0</v>
      </c>
      <c r="B1" s="10"/>
      <c r="C1" s="10"/>
      <c r="D1" s="10"/>
      <c r="E1" s="1"/>
    </row>
    <row r="2" spans="1:5" x14ac:dyDescent="0.25">
      <c r="A2" s="10" t="s">
        <v>1</v>
      </c>
      <c r="B2" s="10"/>
      <c r="C2" s="10"/>
      <c r="D2" s="10"/>
      <c r="E2" s="1"/>
    </row>
    <row r="3" spans="1:5" x14ac:dyDescent="0.25">
      <c r="A3" s="10"/>
      <c r="B3" s="10"/>
      <c r="C3" s="10"/>
      <c r="D3" s="10"/>
      <c r="E3" s="1"/>
    </row>
    <row r="4" spans="1:5" x14ac:dyDescent="0.25">
      <c r="A4" s="1" t="s">
        <v>2</v>
      </c>
      <c r="B4" s="15"/>
      <c r="C4" s="1"/>
      <c r="D4" s="1"/>
      <c r="E4" s="1"/>
    </row>
    <row r="5" spans="1:5" ht="33" customHeight="1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</row>
    <row r="6" spans="1:5" x14ac:dyDescent="0.25">
      <c r="A6" s="2" t="s">
        <v>8</v>
      </c>
      <c r="B6" s="3">
        <v>3</v>
      </c>
      <c r="C6" s="4">
        <v>90000</v>
      </c>
      <c r="D6" s="5">
        <f t="shared" ref="D6:D15" si="0">B6*C6</f>
        <v>270000</v>
      </c>
      <c r="E6" s="11">
        <f>D6</f>
        <v>270000</v>
      </c>
    </row>
    <row r="7" spans="1:5" x14ac:dyDescent="0.25">
      <c r="A7" s="2" t="s">
        <v>9</v>
      </c>
      <c r="B7" s="3">
        <v>12</v>
      </c>
      <c r="C7" s="4">
        <v>10200</v>
      </c>
      <c r="D7" s="5">
        <f t="shared" si="0"/>
        <v>122400</v>
      </c>
      <c r="E7" s="11">
        <f>E6+D7</f>
        <v>392400</v>
      </c>
    </row>
    <row r="8" spans="1:5" x14ac:dyDescent="0.25">
      <c r="A8" s="2" t="s">
        <v>10</v>
      </c>
      <c r="B8" s="3">
        <v>10</v>
      </c>
      <c r="C8" s="4">
        <v>7000</v>
      </c>
      <c r="D8" s="5">
        <f>B8*C8</f>
        <v>70000</v>
      </c>
      <c r="E8" s="11">
        <f t="shared" ref="E8:E15" si="1">E7+D8</f>
        <v>462400</v>
      </c>
    </row>
    <row r="9" spans="1:5" x14ac:dyDescent="0.25">
      <c r="A9" s="2" t="s">
        <v>11</v>
      </c>
      <c r="B9" s="3">
        <v>6</v>
      </c>
      <c r="C9" s="4">
        <v>4500</v>
      </c>
      <c r="D9" s="5">
        <f t="shared" si="0"/>
        <v>27000</v>
      </c>
      <c r="E9" s="11">
        <f t="shared" si="1"/>
        <v>489400</v>
      </c>
    </row>
    <row r="10" spans="1:5" x14ac:dyDescent="0.25">
      <c r="A10" s="2" t="s">
        <v>12</v>
      </c>
      <c r="B10" s="3">
        <v>0.6</v>
      </c>
      <c r="C10" s="4">
        <v>42000</v>
      </c>
      <c r="D10" s="5">
        <f t="shared" si="0"/>
        <v>25200</v>
      </c>
      <c r="E10" s="11">
        <f t="shared" si="1"/>
        <v>514600</v>
      </c>
    </row>
    <row r="11" spans="1:5" x14ac:dyDescent="0.25">
      <c r="A11" s="2" t="s">
        <v>13</v>
      </c>
      <c r="B11" s="3">
        <v>1200</v>
      </c>
      <c r="C11" s="4">
        <v>20</v>
      </c>
      <c r="D11" s="5">
        <f t="shared" si="0"/>
        <v>24000</v>
      </c>
      <c r="E11" s="11">
        <f t="shared" si="1"/>
        <v>538600</v>
      </c>
    </row>
    <row r="12" spans="1:5" x14ac:dyDescent="0.25">
      <c r="A12" s="2" t="s">
        <v>14</v>
      </c>
      <c r="B12" s="3">
        <v>28</v>
      </c>
      <c r="C12" s="4">
        <v>800</v>
      </c>
      <c r="D12" s="5">
        <f t="shared" si="0"/>
        <v>22400</v>
      </c>
      <c r="E12" s="11">
        <f t="shared" si="1"/>
        <v>561000</v>
      </c>
    </row>
    <row r="13" spans="1:5" x14ac:dyDescent="0.25">
      <c r="A13" s="2" t="s">
        <v>15</v>
      </c>
      <c r="B13" s="3">
        <v>1</v>
      </c>
      <c r="C13" s="4">
        <v>10000</v>
      </c>
      <c r="D13" s="5">
        <f t="shared" si="0"/>
        <v>10000</v>
      </c>
      <c r="E13" s="11">
        <f t="shared" si="1"/>
        <v>571000</v>
      </c>
    </row>
    <row r="14" spans="1:5" x14ac:dyDescent="0.25">
      <c r="A14" s="2" t="s">
        <v>16</v>
      </c>
      <c r="B14" s="3">
        <v>60</v>
      </c>
      <c r="C14" s="4">
        <v>130</v>
      </c>
      <c r="D14" s="5">
        <f t="shared" si="0"/>
        <v>7800</v>
      </c>
      <c r="E14" s="11">
        <f t="shared" si="1"/>
        <v>578800</v>
      </c>
    </row>
    <row r="15" spans="1:5" x14ac:dyDescent="0.25">
      <c r="A15" s="2" t="s">
        <v>17</v>
      </c>
      <c r="B15" s="3">
        <v>4</v>
      </c>
      <c r="C15" s="4">
        <v>1800</v>
      </c>
      <c r="D15" s="5">
        <f t="shared" si="0"/>
        <v>7200</v>
      </c>
      <c r="E15" s="11">
        <f t="shared" si="1"/>
        <v>586000</v>
      </c>
    </row>
    <row r="16" spans="1:5" x14ac:dyDescent="0.25">
      <c r="A16" s="1"/>
      <c r="B16" s="1"/>
      <c r="C16" s="1"/>
      <c r="D16" s="1"/>
      <c r="E16" s="1"/>
    </row>
    <row r="17" spans="1:7" x14ac:dyDescent="0.25">
      <c r="A17" s="1" t="s">
        <v>18</v>
      </c>
      <c r="B17" s="1"/>
      <c r="C17" s="1"/>
      <c r="D17" s="1"/>
      <c r="E17" s="1"/>
    </row>
    <row r="18" spans="1:7" x14ac:dyDescent="0.25">
      <c r="A18" s="1"/>
      <c r="B18" s="1"/>
      <c r="C18" s="1"/>
      <c r="D18" s="1"/>
      <c r="E18" s="1"/>
    </row>
    <row r="19" spans="1:7" ht="44.25" customHeight="1" x14ac:dyDescent="0.25">
      <c r="A19" s="6" t="s">
        <v>3</v>
      </c>
      <c r="B19" s="6" t="s">
        <v>19</v>
      </c>
      <c r="C19" s="6" t="s">
        <v>4</v>
      </c>
      <c r="D19" s="6" t="s">
        <v>5</v>
      </c>
      <c r="E19" s="6" t="s">
        <v>6</v>
      </c>
      <c r="F19" s="6" t="s">
        <v>20</v>
      </c>
      <c r="G19" s="6" t="s">
        <v>21</v>
      </c>
    </row>
    <row r="20" spans="1:7" x14ac:dyDescent="0.25">
      <c r="A20" s="2"/>
      <c r="B20" s="12">
        <v>0</v>
      </c>
      <c r="C20" s="3"/>
      <c r="D20" s="4"/>
      <c r="E20" s="5"/>
      <c r="F20" s="5"/>
      <c r="G20" s="13">
        <v>0</v>
      </c>
    </row>
    <row r="21" spans="1:7" x14ac:dyDescent="0.25">
      <c r="A21" s="2" t="s">
        <v>8</v>
      </c>
      <c r="B21" s="12">
        <f>(ROW(A21)-ROW($A$20))/(ROW($A$30)-ROW($A$20))</f>
        <v>0.1</v>
      </c>
      <c r="C21" s="3">
        <v>3</v>
      </c>
      <c r="D21" s="4">
        <v>90000</v>
      </c>
      <c r="E21" s="5">
        <f t="shared" ref="E21:E30" si="2">C21*D21</f>
        <v>270000</v>
      </c>
      <c r="F21" s="5">
        <f>E21</f>
        <v>270000</v>
      </c>
      <c r="G21" s="13">
        <f>F21/$F$30</f>
        <v>0.46075085324232085</v>
      </c>
    </row>
    <row r="22" spans="1:7" x14ac:dyDescent="0.25">
      <c r="A22" s="2" t="s">
        <v>9</v>
      </c>
      <c r="B22" s="12">
        <f t="shared" ref="B22:B30" si="3">(ROW(A22)-ROW($A$20))/(ROW($A$30)-ROW($A$20))</f>
        <v>0.2</v>
      </c>
      <c r="C22" s="3">
        <v>12</v>
      </c>
      <c r="D22" s="4">
        <v>10200</v>
      </c>
      <c r="E22" s="5">
        <f t="shared" si="2"/>
        <v>122400</v>
      </c>
      <c r="F22" s="5">
        <f>F21+E22</f>
        <v>392400</v>
      </c>
      <c r="G22" s="13">
        <f t="shared" ref="G22:G30" si="4">F22/$F$30</f>
        <v>0.66962457337883963</v>
      </c>
    </row>
    <row r="23" spans="1:7" x14ac:dyDescent="0.25">
      <c r="A23" s="2" t="s">
        <v>10</v>
      </c>
      <c r="B23" s="12">
        <f t="shared" si="3"/>
        <v>0.3</v>
      </c>
      <c r="C23" s="3">
        <v>10</v>
      </c>
      <c r="D23" s="4">
        <v>7000</v>
      </c>
      <c r="E23" s="5">
        <f t="shared" si="2"/>
        <v>70000</v>
      </c>
      <c r="F23" s="5">
        <f t="shared" ref="F23:F30" si="5">F22+E23</f>
        <v>462400</v>
      </c>
      <c r="G23" s="13">
        <f t="shared" si="4"/>
        <v>0.7890784982935154</v>
      </c>
    </row>
    <row r="24" spans="1:7" x14ac:dyDescent="0.25">
      <c r="A24" s="2" t="s">
        <v>11</v>
      </c>
      <c r="B24" s="12">
        <f t="shared" si="3"/>
        <v>0.4</v>
      </c>
      <c r="C24" s="3">
        <v>6</v>
      </c>
      <c r="D24" s="4">
        <v>4500</v>
      </c>
      <c r="E24" s="5">
        <f t="shared" si="2"/>
        <v>27000</v>
      </c>
      <c r="F24" s="5">
        <f t="shared" si="5"/>
        <v>489400</v>
      </c>
      <c r="G24" s="13">
        <f t="shared" si="4"/>
        <v>0.83515358361774739</v>
      </c>
    </row>
    <row r="25" spans="1:7" x14ac:dyDescent="0.25">
      <c r="A25" s="2" t="s">
        <v>12</v>
      </c>
      <c r="B25" s="12">
        <f t="shared" si="3"/>
        <v>0.5</v>
      </c>
      <c r="C25" s="3">
        <v>0.6</v>
      </c>
      <c r="D25" s="4">
        <v>42000</v>
      </c>
      <c r="E25" s="5">
        <f t="shared" si="2"/>
        <v>25200</v>
      </c>
      <c r="F25" s="5">
        <f t="shared" si="5"/>
        <v>514600</v>
      </c>
      <c r="G25" s="13">
        <f t="shared" si="4"/>
        <v>0.87815699658703072</v>
      </c>
    </row>
    <row r="26" spans="1:7" x14ac:dyDescent="0.25">
      <c r="A26" s="2" t="s">
        <v>13</v>
      </c>
      <c r="B26" s="12">
        <f t="shared" si="3"/>
        <v>0.6</v>
      </c>
      <c r="C26" s="3">
        <v>1200</v>
      </c>
      <c r="D26" s="4">
        <v>20</v>
      </c>
      <c r="E26" s="5">
        <f t="shared" si="2"/>
        <v>24000</v>
      </c>
      <c r="F26" s="5">
        <f t="shared" si="5"/>
        <v>538600</v>
      </c>
      <c r="G26" s="13">
        <f t="shared" si="4"/>
        <v>0.91911262798634807</v>
      </c>
    </row>
    <row r="27" spans="1:7" x14ac:dyDescent="0.25">
      <c r="A27" s="2" t="s">
        <v>14</v>
      </c>
      <c r="B27" s="12">
        <f t="shared" si="3"/>
        <v>0.7</v>
      </c>
      <c r="C27" s="3">
        <v>28</v>
      </c>
      <c r="D27" s="4">
        <v>800</v>
      </c>
      <c r="E27" s="5">
        <f t="shared" si="2"/>
        <v>22400</v>
      </c>
      <c r="F27" s="5">
        <f t="shared" si="5"/>
        <v>561000</v>
      </c>
      <c r="G27" s="13">
        <f t="shared" si="4"/>
        <v>0.9573378839590444</v>
      </c>
    </row>
    <row r="28" spans="1:7" x14ac:dyDescent="0.25">
      <c r="A28" s="2" t="s">
        <v>15</v>
      </c>
      <c r="B28" s="12">
        <f t="shared" si="3"/>
        <v>0.8</v>
      </c>
      <c r="C28" s="3">
        <v>1</v>
      </c>
      <c r="D28" s="4">
        <v>10000</v>
      </c>
      <c r="E28" s="5">
        <f t="shared" si="2"/>
        <v>10000</v>
      </c>
      <c r="F28" s="5">
        <f t="shared" si="5"/>
        <v>571000</v>
      </c>
      <c r="G28" s="13">
        <f t="shared" si="4"/>
        <v>0.97440273037542657</v>
      </c>
    </row>
    <row r="29" spans="1:7" x14ac:dyDescent="0.25">
      <c r="A29" s="2" t="s">
        <v>16</v>
      </c>
      <c r="B29" s="12">
        <f t="shared" si="3"/>
        <v>0.9</v>
      </c>
      <c r="C29" s="3">
        <v>60</v>
      </c>
      <c r="D29" s="4">
        <v>130</v>
      </c>
      <c r="E29" s="5">
        <f t="shared" si="2"/>
        <v>7800</v>
      </c>
      <c r="F29" s="5">
        <f t="shared" si="5"/>
        <v>578800</v>
      </c>
      <c r="G29" s="13">
        <f t="shared" si="4"/>
        <v>0.98771331058020473</v>
      </c>
    </row>
    <row r="30" spans="1:7" x14ac:dyDescent="0.25">
      <c r="A30" s="2" t="s">
        <v>17</v>
      </c>
      <c r="B30" s="12">
        <f t="shared" si="3"/>
        <v>1</v>
      </c>
      <c r="C30" s="3">
        <v>4</v>
      </c>
      <c r="D30" s="4">
        <v>1800</v>
      </c>
      <c r="E30" s="5">
        <f t="shared" si="2"/>
        <v>7200</v>
      </c>
      <c r="F30" s="5">
        <f t="shared" si="5"/>
        <v>586000</v>
      </c>
      <c r="G30" s="13">
        <f t="shared" si="4"/>
        <v>1</v>
      </c>
    </row>
    <row r="31" spans="1:7" x14ac:dyDescent="0.25">
      <c r="A31" s="1"/>
      <c r="B31" s="1"/>
      <c r="C31" s="1"/>
      <c r="D31" s="1"/>
      <c r="E31" s="1"/>
    </row>
    <row r="32" spans="1:7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</sheetData>
  <pageMargins left="0.78740157480314965" right="0.78740157480314965" top="1.1811023622047245" bottom="0.78740157480314965" header="0.19685039370078741" footer="0.39370078740157483"/>
  <pageSetup scale="97" pageOrder="overThenDown" orientation="landscape" horizontalDpi="300" verticalDpi="300" r:id="rId1"/>
  <headerFooter alignWithMargins="0">
    <oddHeader>&amp;C&amp;"Times New Roman,Normal"FACULDADE DE ECONOMIA, ADMINISTRAÇÃO E CONTRABILIDADE DE RIBEIRÃO PETO</oddHeader>
    <oddFooter>&amp;C&amp;"Times New Roman,Normal"ABC.XLS&amp;R&amp;"Times New Roman,Normal"&amp;A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view="pageBreakPreview" zoomScale="60" zoomScaleNormal="100" workbookViewId="0">
      <selection activeCell="D33" sqref="D33"/>
    </sheetView>
  </sheetViews>
  <sheetFormatPr defaultRowHeight="13.5" x14ac:dyDescent="0.25"/>
  <cols>
    <col min="1" max="1" width="11" customWidth="1"/>
    <col min="2" max="2" width="13.75" customWidth="1"/>
    <col min="3" max="3" width="11" customWidth="1"/>
    <col min="4" max="4" width="12.875" customWidth="1"/>
    <col min="5" max="256" width="11" customWidth="1"/>
  </cols>
  <sheetData>
    <row r="1" spans="1:6" x14ac:dyDescent="0.25">
      <c r="A1" s="10" t="s">
        <v>0</v>
      </c>
      <c r="B1" s="10"/>
      <c r="C1" s="10"/>
      <c r="D1" s="10"/>
      <c r="E1" s="1"/>
      <c r="F1" s="1"/>
    </row>
    <row r="2" spans="1:6" x14ac:dyDescent="0.25">
      <c r="A2" s="10" t="s">
        <v>1</v>
      </c>
      <c r="B2" s="10"/>
      <c r="C2" s="10"/>
      <c r="D2" s="10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s="8" customFormat="1" ht="37.5" customHeight="1" x14ac:dyDescent="0.25">
      <c r="A4" s="6" t="s">
        <v>3</v>
      </c>
      <c r="B4" s="6" t="s">
        <v>4</v>
      </c>
      <c r="C4" s="6" t="s">
        <v>5</v>
      </c>
      <c r="D4" s="6" t="s">
        <v>6</v>
      </c>
      <c r="E4" s="9"/>
      <c r="F4" s="7"/>
    </row>
    <row r="5" spans="1:6" x14ac:dyDescent="0.25">
      <c r="A5" s="2" t="s">
        <v>10</v>
      </c>
      <c r="B5" s="3">
        <v>10</v>
      </c>
      <c r="C5" s="4">
        <v>7000</v>
      </c>
      <c r="D5" s="5">
        <f>B5*C5</f>
        <v>70000</v>
      </c>
      <c r="E5" s="1"/>
      <c r="F5" s="1"/>
    </row>
    <row r="6" spans="1:6" x14ac:dyDescent="0.25">
      <c r="A6" s="2" t="s">
        <v>11</v>
      </c>
      <c r="B6" s="3">
        <v>6</v>
      </c>
      <c r="C6" s="4">
        <v>4500</v>
      </c>
      <c r="D6" s="5">
        <f t="shared" ref="D6:D14" si="0">B6*C6</f>
        <v>27000</v>
      </c>
      <c r="E6" s="1"/>
      <c r="F6" s="1"/>
    </row>
    <row r="7" spans="1:6" x14ac:dyDescent="0.25">
      <c r="A7" s="2" t="s">
        <v>13</v>
      </c>
      <c r="B7" s="3">
        <v>1200</v>
      </c>
      <c r="C7" s="4">
        <v>20</v>
      </c>
      <c r="D7" s="5">
        <f t="shared" si="0"/>
        <v>24000</v>
      </c>
      <c r="E7" s="1"/>
      <c r="F7" s="1"/>
    </row>
    <row r="8" spans="1:6" x14ac:dyDescent="0.25">
      <c r="A8" s="2" t="s">
        <v>14</v>
      </c>
      <c r="B8" s="3">
        <v>28</v>
      </c>
      <c r="C8" s="4">
        <v>800</v>
      </c>
      <c r="D8" s="5">
        <f t="shared" si="0"/>
        <v>22400</v>
      </c>
      <c r="E8" s="1"/>
      <c r="F8" s="1"/>
    </row>
    <row r="9" spans="1:6" x14ac:dyDescent="0.25">
      <c r="A9" s="2" t="s">
        <v>12</v>
      </c>
      <c r="B9" s="3">
        <v>0.6</v>
      </c>
      <c r="C9" s="4">
        <v>42000</v>
      </c>
      <c r="D9" s="5">
        <f t="shared" si="0"/>
        <v>25200</v>
      </c>
      <c r="E9" s="1"/>
      <c r="F9" s="1"/>
    </row>
    <row r="10" spans="1:6" x14ac:dyDescent="0.25">
      <c r="A10" s="2" t="s">
        <v>17</v>
      </c>
      <c r="B10" s="3">
        <v>4</v>
      </c>
      <c r="C10" s="4">
        <v>1800</v>
      </c>
      <c r="D10" s="5">
        <f t="shared" si="0"/>
        <v>7200</v>
      </c>
      <c r="E10" s="1"/>
      <c r="F10" s="1"/>
    </row>
    <row r="11" spans="1:6" x14ac:dyDescent="0.25">
      <c r="A11" s="2" t="s">
        <v>8</v>
      </c>
      <c r="B11" s="3">
        <v>3</v>
      </c>
      <c r="C11" s="4">
        <v>90000</v>
      </c>
      <c r="D11" s="5">
        <f t="shared" si="0"/>
        <v>270000</v>
      </c>
      <c r="E11" s="1"/>
      <c r="F11" s="1"/>
    </row>
    <row r="12" spans="1:6" x14ac:dyDescent="0.25">
      <c r="A12" s="2" t="s">
        <v>16</v>
      </c>
      <c r="B12" s="3">
        <v>60</v>
      </c>
      <c r="C12" s="4">
        <v>130</v>
      </c>
      <c r="D12" s="5">
        <f t="shared" si="0"/>
        <v>7800</v>
      </c>
      <c r="E12" s="1"/>
      <c r="F12" s="1"/>
    </row>
    <row r="13" spans="1:6" x14ac:dyDescent="0.25">
      <c r="A13" s="2" t="s">
        <v>15</v>
      </c>
      <c r="B13" s="3">
        <v>1</v>
      </c>
      <c r="C13" s="4">
        <v>10000</v>
      </c>
      <c r="D13" s="5">
        <f t="shared" si="0"/>
        <v>10000</v>
      </c>
      <c r="E13" s="1"/>
      <c r="F13" s="1"/>
    </row>
    <row r="14" spans="1:6" x14ac:dyDescent="0.25">
      <c r="A14" s="2" t="s">
        <v>9</v>
      </c>
      <c r="B14" s="3">
        <v>12</v>
      </c>
      <c r="C14" s="4">
        <v>10200</v>
      </c>
      <c r="D14" s="5">
        <f t="shared" si="0"/>
        <v>122400</v>
      </c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 t="s">
        <v>22</v>
      </c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s="14" customFormat="1" ht="33" customHeight="1" x14ac:dyDescent="0.25">
      <c r="A18" s="6" t="s">
        <v>3</v>
      </c>
      <c r="B18" s="6" t="s">
        <v>4</v>
      </c>
      <c r="C18" s="6" t="s">
        <v>5</v>
      </c>
      <c r="D18" s="6" t="s">
        <v>6</v>
      </c>
      <c r="E18" s="9"/>
      <c r="F18" s="9"/>
    </row>
    <row r="19" spans="1:6" x14ac:dyDescent="0.25">
      <c r="A19" s="2" t="s">
        <v>8</v>
      </c>
      <c r="B19" s="3">
        <v>3</v>
      </c>
      <c r="C19" s="4">
        <v>90000</v>
      </c>
      <c r="D19" s="5">
        <f t="shared" ref="D19:D28" si="1">B19*C19</f>
        <v>270000</v>
      </c>
      <c r="E19" s="1"/>
      <c r="F19" s="1"/>
    </row>
    <row r="20" spans="1:6" x14ac:dyDescent="0.25">
      <c r="A20" s="2" t="s">
        <v>9</v>
      </c>
      <c r="B20" s="3">
        <v>12</v>
      </c>
      <c r="C20" s="4">
        <v>10200</v>
      </c>
      <c r="D20" s="5">
        <f t="shared" si="1"/>
        <v>122400</v>
      </c>
      <c r="E20" s="1"/>
      <c r="F20" s="1"/>
    </row>
    <row r="21" spans="1:6" x14ac:dyDescent="0.25">
      <c r="A21" s="2" t="s">
        <v>10</v>
      </c>
      <c r="B21" s="3">
        <v>10</v>
      </c>
      <c r="C21" s="4">
        <v>7000</v>
      </c>
      <c r="D21" s="5">
        <f>B21*C21</f>
        <v>70000</v>
      </c>
      <c r="E21" s="1"/>
      <c r="F21" s="1"/>
    </row>
    <row r="22" spans="1:6" x14ac:dyDescent="0.25">
      <c r="A22" s="2" t="s">
        <v>11</v>
      </c>
      <c r="B22" s="3">
        <v>6</v>
      </c>
      <c r="C22" s="4">
        <v>4500</v>
      </c>
      <c r="D22" s="5">
        <f t="shared" si="1"/>
        <v>27000</v>
      </c>
      <c r="E22" s="1"/>
      <c r="F22" s="1"/>
    </row>
    <row r="23" spans="1:6" x14ac:dyDescent="0.25">
      <c r="A23" s="2" t="s">
        <v>12</v>
      </c>
      <c r="B23" s="3">
        <v>0.6</v>
      </c>
      <c r="C23" s="4">
        <v>42000</v>
      </c>
      <c r="D23" s="5">
        <f t="shared" si="1"/>
        <v>25200</v>
      </c>
      <c r="E23" s="1"/>
      <c r="F23" s="1"/>
    </row>
    <row r="24" spans="1:6" x14ac:dyDescent="0.25">
      <c r="A24" s="2" t="s">
        <v>13</v>
      </c>
      <c r="B24" s="3">
        <v>1200</v>
      </c>
      <c r="C24" s="4">
        <v>20</v>
      </c>
      <c r="D24" s="5">
        <f t="shared" si="1"/>
        <v>24000</v>
      </c>
      <c r="E24" s="1"/>
      <c r="F24" s="1"/>
    </row>
    <row r="25" spans="1:6" x14ac:dyDescent="0.25">
      <c r="A25" s="2" t="s">
        <v>14</v>
      </c>
      <c r="B25" s="3">
        <v>28</v>
      </c>
      <c r="C25" s="4">
        <v>800</v>
      </c>
      <c r="D25" s="5">
        <f t="shared" si="1"/>
        <v>22400</v>
      </c>
      <c r="E25" s="1"/>
      <c r="F25" s="1"/>
    </row>
    <row r="26" spans="1:6" x14ac:dyDescent="0.25">
      <c r="A26" s="2" t="s">
        <v>15</v>
      </c>
      <c r="B26" s="3">
        <v>1</v>
      </c>
      <c r="C26" s="4">
        <v>10000</v>
      </c>
      <c r="D26" s="5">
        <f t="shared" si="1"/>
        <v>10000</v>
      </c>
      <c r="E26" s="1"/>
      <c r="F26" s="1"/>
    </row>
    <row r="27" spans="1:6" x14ac:dyDescent="0.25">
      <c r="A27" s="2" t="s">
        <v>16</v>
      </c>
      <c r="B27" s="3">
        <v>60</v>
      </c>
      <c r="C27" s="4">
        <v>130</v>
      </c>
      <c r="D27" s="5">
        <f t="shared" si="1"/>
        <v>7800</v>
      </c>
      <c r="E27" s="1"/>
      <c r="F27" s="1"/>
    </row>
    <row r="28" spans="1:6" x14ac:dyDescent="0.25">
      <c r="A28" s="2" t="s">
        <v>17</v>
      </c>
      <c r="B28" s="3">
        <v>4</v>
      </c>
      <c r="C28" s="4">
        <v>1800</v>
      </c>
      <c r="D28" s="5">
        <f t="shared" si="1"/>
        <v>7200</v>
      </c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</sheetData>
  <printOptions horizontalCentered="1"/>
  <pageMargins left="0.78740157480314965" right="0.78740157480314965" top="1.1811023622047245" bottom="0.78740157480314965" header="0.19685039370078741" footer="0.39370078740157483"/>
  <pageSetup scale="130" pageOrder="overThenDown" orientation="portrait" horizontalDpi="300" verticalDpi="300" r:id="rId1"/>
  <headerFooter alignWithMargins="0">
    <oddHeader>&amp;C&amp;"Times New Roman,Normal"FACULDADE DE ECONOMIA, ADMINISTRAÇÃO E CONTABILIDADE DE RIBEIRÃO PRETO</oddHeader>
    <oddFooter>&amp;L&amp;"Times New Roman,Normal"&amp;F&amp;R&amp;"Times New Roman,Normal"&amp;A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2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exerc abc pg 2</vt:lpstr>
      <vt:lpstr>EXERC ABC pg1</vt:lpstr>
      <vt:lpstr>Grafico ABC</vt:lpstr>
      <vt:lpstr>'exerc abc pg 2'!Area_de_impressao</vt:lpstr>
      <vt:lpstr>'EXERC ABC pg1'!Area_de_impressao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FEA</dc:creator>
  <cp:lastModifiedBy>Andre Lucirton Costa</cp:lastModifiedBy>
  <cp:lastPrinted>2013-04-04T22:00:33Z</cp:lastPrinted>
  <dcterms:created xsi:type="dcterms:W3CDTF">2012-05-10T21:51:00Z</dcterms:created>
  <dcterms:modified xsi:type="dcterms:W3CDTF">2017-03-27T11:52:43Z</dcterms:modified>
</cp:coreProperties>
</file>