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0200103 - Direito Ambiental II " sheetId="1" r:id="rId1"/>
  </sheets>
  <definedNames>
    <definedName name="_xlnm._FilterDatabase" localSheetId="0" hidden="1">'0200103 - Direito Ambiental II '!$A$8:$U$32</definedName>
    <definedName name="_xlnm.Print_Area" localSheetId="0">'0200103 - Direito Ambiental II '!$A$1:$T$44</definedName>
    <definedName name="_xlnm.Print_Titles" localSheetId="0">'0200103 - Direito Ambiental II '!$1:$8</definedName>
  </definedNames>
  <calcPr calcId="145621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R33" i="1" s="1"/>
  <c r="J34" i="1"/>
  <c r="J35" i="1"/>
  <c r="J36" i="1"/>
  <c r="R36" i="1" s="1"/>
  <c r="J37" i="1"/>
  <c r="R37" i="1" s="1"/>
  <c r="J38" i="1"/>
  <c r="R38" i="1" s="1"/>
  <c r="J39" i="1"/>
  <c r="R39" i="1" s="1"/>
  <c r="J40" i="1"/>
  <c r="R40" i="1" s="1"/>
  <c r="J41" i="1"/>
  <c r="R41" i="1" s="1"/>
  <c r="J42" i="1"/>
  <c r="R42" i="1" s="1"/>
  <c r="J43" i="1"/>
  <c r="R43" i="1" s="1"/>
  <c r="J44" i="1"/>
  <c r="R44" i="1" s="1"/>
  <c r="R34" i="1"/>
  <c r="R35" i="1"/>
  <c r="J9" i="1" l="1"/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9" i="1"/>
</calcChain>
</file>

<file path=xl/sharedStrings.xml><?xml version="1.0" encoding="utf-8"?>
<sst xmlns="http://schemas.openxmlformats.org/spreadsheetml/2006/main" count="97" uniqueCount="97">
  <si>
    <t>Faculdade de Direito da Universidade de São Paulo</t>
  </si>
  <si>
    <t>Data</t>
  </si>
  <si>
    <t>Número</t>
  </si>
  <si>
    <t>Nome</t>
  </si>
  <si>
    <t>Ago</t>
  </si>
  <si>
    <t>Set</t>
  </si>
  <si>
    <t>Out</t>
  </si>
  <si>
    <t>Nov</t>
  </si>
  <si>
    <t>Dez</t>
  </si>
  <si>
    <t>Total</t>
  </si>
  <si>
    <t>Freq.% e Notas</t>
  </si>
  <si>
    <t>Disciplina</t>
  </si>
  <si>
    <t>Subs.</t>
  </si>
  <si>
    <t>Freq.%</t>
  </si>
  <si>
    <t>Média</t>
  </si>
  <si>
    <t>Reaval</t>
  </si>
  <si>
    <t>xx/xx/xxxx</t>
  </si>
  <si>
    <t>1ª Prova</t>
  </si>
  <si>
    <t>2ª Prova</t>
  </si>
  <si>
    <t>Docente</t>
  </si>
  <si>
    <t>Jul</t>
  </si>
  <si>
    <t>Profa. Associada Ana Maria de Oliveira Nusdeo (AMN)</t>
  </si>
  <si>
    <t>DEF0566 - Direito Ambiental - T01 - (4 aulas)</t>
  </si>
  <si>
    <t>7522231</t>
  </si>
  <si>
    <t>7631744</t>
  </si>
  <si>
    <t>8589012</t>
  </si>
  <si>
    <t>6432080</t>
  </si>
  <si>
    <t>5948820</t>
  </si>
  <si>
    <t>7632488</t>
  </si>
  <si>
    <t>6485402</t>
  </si>
  <si>
    <t>6852328</t>
  </si>
  <si>
    <t>6444409</t>
  </si>
  <si>
    <t>7666955</t>
  </si>
  <si>
    <t>6852395</t>
  </si>
  <si>
    <t>7212260</t>
  </si>
  <si>
    <t>7700921</t>
  </si>
  <si>
    <t>7523830</t>
  </si>
  <si>
    <t>6851741</t>
  </si>
  <si>
    <t>7210661</t>
  </si>
  <si>
    <t>6851331</t>
  </si>
  <si>
    <t>5944704</t>
  </si>
  <si>
    <t>7282321</t>
  </si>
  <si>
    <t>6797313</t>
  </si>
  <si>
    <t>7246932</t>
  </si>
  <si>
    <t>6810492</t>
  </si>
  <si>
    <t>7667452</t>
  </si>
  <si>
    <t>7521310</t>
  </si>
  <si>
    <t>7631914</t>
  </si>
  <si>
    <t>6852850</t>
  </si>
  <si>
    <t>7667254</t>
  </si>
  <si>
    <t>7667302</t>
  </si>
  <si>
    <t>6852040</t>
  </si>
  <si>
    <t>7632209</t>
  </si>
  <si>
    <t>7282314</t>
  </si>
  <si>
    <t>7212465</t>
  </si>
  <si>
    <t>7282269</t>
  </si>
  <si>
    <t>7114476</t>
  </si>
  <si>
    <t>7209756</t>
  </si>
  <si>
    <t>6795551</t>
  </si>
  <si>
    <t>Abraham Fu Nien Tong</t>
  </si>
  <si>
    <t>Alvaro Ferro Caetano</t>
  </si>
  <si>
    <t>Amir Mohamad Ali Hussein</t>
  </si>
  <si>
    <t>Antonio Junior Pimentel</t>
  </si>
  <si>
    <t>Caio Tanaka Rufato</t>
  </si>
  <si>
    <t>Catharina Pereira Reginato</t>
  </si>
  <si>
    <t>Daniel Mauricio Magalhães de Paula</t>
  </si>
  <si>
    <t>Eduardo Machado Freire</t>
  </si>
  <si>
    <t>Estella Barbachan Rodrigues</t>
  </si>
  <si>
    <t>Fábio Tsuneo Rodrigues Sugahara</t>
  </si>
  <si>
    <t>Fernando Pacifico Vidigal</t>
  </si>
  <si>
    <t>Filipe Lobao de Almeida</t>
  </si>
  <si>
    <t>Francesco Teruo Nakahara Bloise</t>
  </si>
  <si>
    <t>Gabriel Sanchez dos Santos</t>
  </si>
  <si>
    <t>Giovanni di Franca Otranto Chagas</t>
  </si>
  <si>
    <t>Guilherme Prampolim</t>
  </si>
  <si>
    <t>Gustavo Eidi Tanaka</t>
  </si>
  <si>
    <t>Jacob James Salzberg</t>
  </si>
  <si>
    <t>Layla Nunes Lambiasi</t>
  </si>
  <si>
    <t>Leticia Sayuri Kozawa Batista</t>
  </si>
  <si>
    <t>Lilian Etienne Parada</t>
  </si>
  <si>
    <t>Luana Ambrosio de Almeida</t>
  </si>
  <si>
    <t>Lucas Lopes Magalhaes</t>
  </si>
  <si>
    <t>Luis Fernando Santos Limonta</t>
  </si>
  <si>
    <t>Mariana de Queiroz Omote</t>
  </si>
  <si>
    <t>Mariana Gomes Caixeta de Abreu</t>
  </si>
  <si>
    <t>Mariana Piesco</t>
  </si>
  <si>
    <t>Miguel Bortoletto Giansante</t>
  </si>
  <si>
    <t>Rafael Cesar Granja</t>
  </si>
  <si>
    <t>Rafael Gandara Santos</t>
  </si>
  <si>
    <t>Rafael Schulzinger Macedo</t>
  </si>
  <si>
    <t>Ricardo Moreira Lisboa</t>
  </si>
  <si>
    <t>Tatiana Sayuri Higuchi Esasika</t>
  </si>
  <si>
    <t>Thiago Arapian</t>
  </si>
  <si>
    <t>Viviane de Almeida Prado Martins</t>
  </si>
  <si>
    <t>Yolanda Calderaro de Almeida Santos</t>
  </si>
  <si>
    <t>Seminário</t>
  </si>
  <si>
    <t>Trabalho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</si>
</sst>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333333"/>
      <name val="Arial"/>
      <family val="2"/>
    </font>
    <font>
      <b/>
      <sz val="9"/>
      <color rgb="FF222222"/>
      <name val="Arial"/>
      <family val="2"/>
    </font>
    <font>
      <b/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FF8888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8" fillId="2" borderId="0" applyNumberFormat="0" applyBorder="0" applyAlignment="0" applyProtection="0"/>
    <xf numFmtId="0" fontId="13" fillId="6" borderId="4" applyNumberFormat="0" applyAlignment="0" applyProtection="0"/>
    <xf numFmtId="0" fontId="15" fillId="7" borderId="7" applyNumberFormat="0" applyAlignment="0" applyProtection="0"/>
    <xf numFmtId="0" fontId="14" fillId="0" borderId="6" applyNumberFormat="0" applyFill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1" fillId="5" borderId="4" applyNumberFormat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3" fillId="8" borderId="8" applyNumberFormat="0" applyFont="0" applyAlignment="0" applyProtection="0"/>
    <xf numFmtId="0" fontId="12" fillId="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30">
    <xf numFmtId="0" fontId="0" fillId="0" borderId="0" xfId="0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wrapText="1"/>
    </xf>
    <xf numFmtId="0" fontId="21" fillId="33" borderId="0" xfId="0" applyFont="1" applyFill="1"/>
    <xf numFmtId="0" fontId="22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left" wrapText="1"/>
    </xf>
    <xf numFmtId="0" fontId="22" fillId="34" borderId="11" xfId="0" applyFont="1" applyFill="1" applyBorder="1" applyAlignment="1">
      <alignment horizontal="center" wrapText="1"/>
    </xf>
    <xf numFmtId="0" fontId="23" fillId="35" borderId="1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24" fillId="36" borderId="11" xfId="0" applyFont="1" applyFill="1" applyBorder="1" applyAlignment="1">
      <alignment horizontal="left" wrapText="1"/>
    </xf>
    <xf numFmtId="0" fontId="1" fillId="36" borderId="10" xfId="0" applyFont="1" applyFill="1" applyBorder="1" applyAlignment="1">
      <alignment horizontal="left" wrapText="1"/>
    </xf>
    <xf numFmtId="164" fontId="1" fillId="0" borderId="11" xfId="0" applyNumberFormat="1" applyFont="1" applyFill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wrapText="1"/>
    </xf>
    <xf numFmtId="164" fontId="2" fillId="0" borderId="11" xfId="0" applyNumberFormat="1" applyFont="1" applyFill="1" applyBorder="1" applyAlignment="1">
      <alignment horizontal="center" wrapText="1"/>
    </xf>
    <xf numFmtId="1" fontId="20" fillId="33" borderId="0" xfId="0" applyNumberFormat="1" applyFont="1" applyFill="1"/>
    <xf numFmtId="0" fontId="20" fillId="33" borderId="0" xfId="0" applyFont="1" applyFill="1"/>
    <xf numFmtId="0" fontId="20" fillId="33" borderId="0" xfId="0" applyFont="1" applyFill="1"/>
    <xf numFmtId="164" fontId="26" fillId="0" borderId="11" xfId="0" applyNumberFormat="1" applyFont="1" applyFill="1" applyBorder="1" applyAlignment="1">
      <alignment horizontal="center" wrapText="1"/>
    </xf>
    <xf numFmtId="0" fontId="23" fillId="35" borderId="12" xfId="0" applyFont="1" applyFill="1" applyBorder="1" applyAlignment="1">
      <alignment horizontal="left" wrapText="1"/>
    </xf>
    <xf numFmtId="0" fontId="23" fillId="35" borderId="13" xfId="0" applyFont="1" applyFill="1" applyBorder="1" applyAlignment="1">
      <alignment horizontal="left" wrapText="1"/>
    </xf>
    <xf numFmtId="0" fontId="23" fillId="35" borderId="14" xfId="0" applyFont="1" applyFill="1" applyBorder="1" applyAlignment="1">
      <alignment horizontal="left" wrapText="1"/>
    </xf>
    <xf numFmtId="22" fontId="23" fillId="35" borderId="12" xfId="0" applyNumberFormat="1" applyFont="1" applyFill="1" applyBorder="1" applyAlignment="1">
      <alignment horizontal="left" wrapText="1"/>
    </xf>
    <xf numFmtId="22" fontId="23" fillId="35" borderId="13" xfId="0" applyNumberFormat="1" applyFont="1" applyFill="1" applyBorder="1" applyAlignment="1">
      <alignment horizontal="left" wrapText="1"/>
    </xf>
    <xf numFmtId="22" fontId="23" fillId="35" borderId="14" xfId="0" applyNumberFormat="1" applyFont="1" applyFill="1" applyBorder="1" applyAlignment="1">
      <alignment horizontal="left" wrapText="1"/>
    </xf>
    <xf numFmtId="0" fontId="25" fillId="33" borderId="0" xfId="0" applyFont="1" applyFill="1" applyAlignment="1">
      <alignment horizontal="center" wrapText="1"/>
    </xf>
    <xf numFmtId="0" fontId="20" fillId="33" borderId="0" xfId="0" applyFont="1" applyFill="1"/>
    <xf numFmtId="0" fontId="23" fillId="35" borderId="12" xfId="0" applyFont="1" applyFill="1" applyBorder="1" applyAlignment="1">
      <alignment horizontal="center" wrapText="1"/>
    </xf>
    <xf numFmtId="0" fontId="23" fillId="35" borderId="13" xfId="0" applyFont="1" applyFill="1" applyBorder="1" applyAlignment="1">
      <alignment horizontal="center" wrapText="1"/>
    </xf>
    <xf numFmtId="0" fontId="23" fillId="35" borderId="14" xfId="0" applyFont="1" applyFill="1" applyBorder="1" applyAlignment="1">
      <alignment horizontal="center" wrapText="1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tabSelected="1" zoomScaleNormal="100" workbookViewId="0">
      <pane xSplit="20" ySplit="8" topLeftCell="U18" activePane="bottomRight" state="frozen"/>
      <selection pane="topRight" activeCell="T1" sqref="T1"/>
      <selection pane="bottomLeft" activeCell="A9" sqref="A9"/>
      <selection pane="bottomRight" activeCell="L44" sqref="L44"/>
    </sheetView>
  </sheetViews>
  <sheetFormatPr defaultRowHeight="15" x14ac:dyDescent="0.25"/>
  <cols>
    <col min="1" max="1" width="8.42578125" style="1" bestFit="1" customWidth="1"/>
    <col min="2" max="2" width="29.28515625" style="1" bestFit="1" customWidth="1"/>
    <col min="3" max="3" width="1.7109375" style="4" customWidth="1"/>
    <col min="4" max="4" width="2.85546875" style="1" bestFit="1" customWidth="1"/>
    <col min="5" max="5" width="3.85546875" style="16" bestFit="1" customWidth="1"/>
    <col min="6" max="6" width="3.28515625" style="1" bestFit="1" customWidth="1"/>
    <col min="7" max="7" width="3.42578125" style="1" bestFit="1" customWidth="1"/>
    <col min="8" max="9" width="3.7109375" style="1" bestFit="1" customWidth="1"/>
    <col min="10" max="10" width="4.28515625" style="1" bestFit="1" customWidth="1"/>
    <col min="11" max="11" width="1.7109375" style="4" customWidth="1"/>
    <col min="12" max="12" width="6.85546875" style="1" bestFit="1" customWidth="1"/>
    <col min="13" max="13" width="7.7109375" style="1" customWidth="1"/>
    <col min="14" max="14" width="7.28515625" style="17" customWidth="1"/>
    <col min="15" max="15" width="6.85546875" style="1" customWidth="1"/>
    <col min="16" max="16" width="5" style="1" bestFit="1" customWidth="1"/>
    <col min="17" max="17" width="1.7109375" style="4" customWidth="1"/>
    <col min="18" max="18" width="6" style="1" bestFit="1" customWidth="1"/>
    <col min="19" max="19" width="5" style="1" bestFit="1" customWidth="1"/>
    <col min="20" max="20" width="5.7109375" style="1" bestFit="1" customWidth="1"/>
    <col min="21" max="21" width="8.7109375" style="15" bestFit="1" customWidth="1"/>
    <col min="22" max="16384" width="9.140625" style="1"/>
  </cols>
  <sheetData>
    <row r="1" spans="1:20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15.75" thickBot="1" x14ac:dyDescent="0.3">
      <c r="A2" s="2"/>
    </row>
    <row r="3" spans="1:20" ht="15.75" customHeight="1" thickBot="1" x14ac:dyDescent="0.3">
      <c r="A3" s="27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</row>
    <row r="4" spans="1:20" ht="15.75" thickBot="1" x14ac:dyDescent="0.3">
      <c r="A4" s="8" t="s">
        <v>11</v>
      </c>
      <c r="B4" s="19" t="s">
        <v>22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/>
    </row>
    <row r="5" spans="1:20" ht="15.75" thickBot="1" x14ac:dyDescent="0.3">
      <c r="A5" s="8" t="s">
        <v>19</v>
      </c>
      <c r="B5" s="19" t="s">
        <v>21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</row>
    <row r="6" spans="1:20" ht="15.75" thickBot="1" x14ac:dyDescent="0.3">
      <c r="A6" s="8" t="s">
        <v>1</v>
      </c>
      <c r="B6" s="22" t="s">
        <v>16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4"/>
    </row>
    <row r="7" spans="1:20" ht="15.75" thickBot="1" x14ac:dyDescent="0.3">
      <c r="A7" s="3"/>
    </row>
    <row r="8" spans="1:20" ht="15.75" thickBot="1" x14ac:dyDescent="0.3">
      <c r="A8" s="7" t="s">
        <v>2</v>
      </c>
      <c r="B8" s="7" t="s">
        <v>3</v>
      </c>
      <c r="C8" s="5"/>
      <c r="D8" s="7" t="s">
        <v>20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5"/>
      <c r="L8" s="7" t="s">
        <v>17</v>
      </c>
      <c r="M8" s="7" t="s">
        <v>95</v>
      </c>
      <c r="N8" s="7" t="s">
        <v>96</v>
      </c>
      <c r="O8" s="7" t="s">
        <v>18</v>
      </c>
      <c r="P8" s="7" t="s">
        <v>12</v>
      </c>
      <c r="Q8" s="5"/>
      <c r="R8" s="7" t="s">
        <v>13</v>
      </c>
      <c r="S8" s="7" t="s">
        <v>14</v>
      </c>
      <c r="T8" s="7" t="s">
        <v>15</v>
      </c>
    </row>
    <row r="9" spans="1:20" ht="15.75" thickBot="1" x14ac:dyDescent="0.3">
      <c r="A9" s="10" t="s">
        <v>23</v>
      </c>
      <c r="B9" s="10" t="s">
        <v>59</v>
      </c>
      <c r="C9" s="6"/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f>SUM(D9:I9)</f>
        <v>0</v>
      </c>
      <c r="K9" s="6"/>
      <c r="L9" s="12">
        <v>5</v>
      </c>
      <c r="M9" s="12"/>
      <c r="N9" s="12"/>
      <c r="O9" s="12"/>
      <c r="P9" s="12"/>
      <c r="Q9" s="11"/>
      <c r="R9" s="13">
        <f>IF(((((18*4)-J9)/(18*4))*100)&gt;70,((((18*4)-J9)/(18*4))*100),IF(((((18*4)-J9)/(18*4))*100)&gt;=65,70,((((18*4)-J9)/(18*4))*100)))</f>
        <v>100</v>
      </c>
      <c r="S9" s="14"/>
      <c r="T9" s="14"/>
    </row>
    <row r="10" spans="1:20" ht="15.75" thickBot="1" x14ac:dyDescent="0.3">
      <c r="A10" s="10" t="s">
        <v>24</v>
      </c>
      <c r="B10" s="10" t="s">
        <v>60</v>
      </c>
      <c r="C10" s="6"/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f t="shared" ref="J10:J44" si="0">SUM(D10:I10)</f>
        <v>0</v>
      </c>
      <c r="K10" s="6"/>
      <c r="L10" s="12">
        <v>6.5</v>
      </c>
      <c r="M10" s="12"/>
      <c r="N10" s="12"/>
      <c r="O10" s="12"/>
      <c r="P10" s="12"/>
      <c r="Q10" s="11"/>
      <c r="R10" s="13">
        <f t="shared" ref="R10:R44" si="1">IF(((((18*4)-J10)/(18*4))*100)&gt;70,((((18*4)-J10)/(18*4))*100),IF(((((18*4)-J10)/(18*4))*100)&gt;=65,70,((((18*4)-J10)/(18*4))*100)))</f>
        <v>100</v>
      </c>
      <c r="S10" s="14"/>
      <c r="T10" s="14"/>
    </row>
    <row r="11" spans="1:20" ht="15.75" thickBot="1" x14ac:dyDescent="0.3">
      <c r="A11" s="10" t="s">
        <v>25</v>
      </c>
      <c r="B11" s="10" t="s">
        <v>61</v>
      </c>
      <c r="C11" s="6"/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f t="shared" si="0"/>
        <v>0</v>
      </c>
      <c r="K11" s="6"/>
      <c r="L11" s="12">
        <v>6.75</v>
      </c>
      <c r="M11" s="12"/>
      <c r="N11" s="12"/>
      <c r="O11" s="12"/>
      <c r="P11" s="12"/>
      <c r="Q11" s="11"/>
      <c r="R11" s="13">
        <f t="shared" si="1"/>
        <v>100</v>
      </c>
      <c r="S11" s="14"/>
      <c r="T11" s="14"/>
    </row>
    <row r="12" spans="1:20" ht="15.75" thickBot="1" x14ac:dyDescent="0.3">
      <c r="A12" s="10" t="s">
        <v>26</v>
      </c>
      <c r="B12" s="10" t="s">
        <v>62</v>
      </c>
      <c r="C12" s="6"/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f t="shared" si="0"/>
        <v>0</v>
      </c>
      <c r="K12" s="6"/>
      <c r="L12" s="12">
        <v>6.5</v>
      </c>
      <c r="M12" s="12"/>
      <c r="N12" s="12"/>
      <c r="O12" s="12"/>
      <c r="P12" s="12"/>
      <c r="Q12" s="11"/>
      <c r="R12" s="13">
        <f t="shared" si="1"/>
        <v>100</v>
      </c>
      <c r="S12" s="14"/>
      <c r="T12" s="14"/>
    </row>
    <row r="13" spans="1:20" ht="15.75" thickBot="1" x14ac:dyDescent="0.3">
      <c r="A13" s="10" t="s">
        <v>27</v>
      </c>
      <c r="B13" s="10" t="s">
        <v>63</v>
      </c>
      <c r="C13" s="6"/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f t="shared" si="0"/>
        <v>0</v>
      </c>
      <c r="K13" s="6"/>
      <c r="L13" s="12">
        <v>7</v>
      </c>
      <c r="M13" s="12"/>
      <c r="N13" s="12"/>
      <c r="O13" s="12"/>
      <c r="P13" s="12"/>
      <c r="Q13" s="11"/>
      <c r="R13" s="13">
        <f t="shared" si="1"/>
        <v>100</v>
      </c>
      <c r="S13" s="14"/>
      <c r="T13" s="14"/>
    </row>
    <row r="14" spans="1:20" ht="15.75" thickBot="1" x14ac:dyDescent="0.3">
      <c r="A14" s="10" t="s">
        <v>28</v>
      </c>
      <c r="B14" s="10" t="s">
        <v>64</v>
      </c>
      <c r="C14" s="6"/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f t="shared" si="0"/>
        <v>0</v>
      </c>
      <c r="K14" s="6"/>
      <c r="L14" s="12">
        <v>6</v>
      </c>
      <c r="M14" s="12"/>
      <c r="N14" s="12"/>
      <c r="O14" s="12"/>
      <c r="P14" s="12"/>
      <c r="Q14" s="11"/>
      <c r="R14" s="13">
        <f t="shared" si="1"/>
        <v>100</v>
      </c>
      <c r="S14" s="14"/>
      <c r="T14" s="14"/>
    </row>
    <row r="15" spans="1:20" ht="15.75" thickBot="1" x14ac:dyDescent="0.3">
      <c r="A15" s="10" t="s">
        <v>29</v>
      </c>
      <c r="B15" s="10" t="s">
        <v>65</v>
      </c>
      <c r="C15" s="6"/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f t="shared" si="0"/>
        <v>0</v>
      </c>
      <c r="K15" s="6"/>
      <c r="L15" s="12">
        <v>7.75</v>
      </c>
      <c r="M15" s="12"/>
      <c r="N15" s="12"/>
      <c r="O15" s="12"/>
      <c r="P15" s="12"/>
      <c r="Q15" s="11"/>
      <c r="R15" s="13">
        <f t="shared" si="1"/>
        <v>100</v>
      </c>
      <c r="S15" s="14"/>
      <c r="T15" s="14"/>
    </row>
    <row r="16" spans="1:20" ht="15.75" thickBot="1" x14ac:dyDescent="0.3">
      <c r="A16" s="10" t="s">
        <v>30</v>
      </c>
      <c r="B16" s="10" t="s">
        <v>66</v>
      </c>
      <c r="C16" s="6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f t="shared" si="0"/>
        <v>0</v>
      </c>
      <c r="K16" s="6"/>
      <c r="L16" s="12">
        <v>6.75</v>
      </c>
      <c r="M16" s="12"/>
      <c r="N16" s="12"/>
      <c r="O16" s="12"/>
      <c r="P16" s="12"/>
      <c r="Q16" s="11"/>
      <c r="R16" s="13">
        <f t="shared" si="1"/>
        <v>100</v>
      </c>
      <c r="S16" s="14"/>
      <c r="T16" s="14"/>
    </row>
    <row r="17" spans="1:20" ht="15.75" thickBot="1" x14ac:dyDescent="0.3">
      <c r="A17" s="10" t="s">
        <v>31</v>
      </c>
      <c r="B17" s="10" t="s">
        <v>67</v>
      </c>
      <c r="C17" s="6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f t="shared" si="0"/>
        <v>0</v>
      </c>
      <c r="K17" s="6"/>
      <c r="L17" s="12">
        <v>8.75</v>
      </c>
      <c r="M17" s="12"/>
      <c r="N17" s="12"/>
      <c r="O17" s="12"/>
      <c r="P17" s="12"/>
      <c r="Q17" s="11"/>
      <c r="R17" s="13">
        <f t="shared" si="1"/>
        <v>100</v>
      </c>
      <c r="S17" s="14"/>
      <c r="T17" s="14"/>
    </row>
    <row r="18" spans="1:20" ht="15.75" thickBot="1" x14ac:dyDescent="0.3">
      <c r="A18" s="10" t="s">
        <v>32</v>
      </c>
      <c r="B18" s="10" t="s">
        <v>68</v>
      </c>
      <c r="C18" s="6"/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f t="shared" si="0"/>
        <v>0</v>
      </c>
      <c r="K18" s="6"/>
      <c r="L18" s="12"/>
      <c r="M18" s="12"/>
      <c r="N18" s="12"/>
      <c r="O18" s="12"/>
      <c r="P18" s="12"/>
      <c r="Q18" s="11"/>
      <c r="R18" s="13">
        <f t="shared" si="1"/>
        <v>100</v>
      </c>
      <c r="S18" s="14"/>
      <c r="T18" s="14"/>
    </row>
    <row r="19" spans="1:20" ht="15.75" thickBot="1" x14ac:dyDescent="0.3">
      <c r="A19" s="10" t="s">
        <v>33</v>
      </c>
      <c r="B19" s="10" t="s">
        <v>69</v>
      </c>
      <c r="C19" s="6"/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f t="shared" si="0"/>
        <v>0</v>
      </c>
      <c r="K19" s="6"/>
      <c r="L19" s="12">
        <v>4.75</v>
      </c>
      <c r="M19" s="12"/>
      <c r="N19" s="12"/>
      <c r="O19" s="12"/>
      <c r="P19" s="12"/>
      <c r="Q19" s="11"/>
      <c r="R19" s="13">
        <f t="shared" si="1"/>
        <v>100</v>
      </c>
      <c r="S19" s="14"/>
      <c r="T19" s="14"/>
    </row>
    <row r="20" spans="1:20" ht="15.75" thickBot="1" x14ac:dyDescent="0.3">
      <c r="A20" s="10" t="s">
        <v>34</v>
      </c>
      <c r="B20" s="10" t="s">
        <v>70</v>
      </c>
      <c r="C20" s="6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f t="shared" si="0"/>
        <v>0</v>
      </c>
      <c r="K20" s="6"/>
      <c r="L20" s="12">
        <v>4.75</v>
      </c>
      <c r="M20" s="12"/>
      <c r="N20" s="12"/>
      <c r="O20" s="12"/>
      <c r="P20" s="12"/>
      <c r="Q20" s="11"/>
      <c r="R20" s="13">
        <f t="shared" si="1"/>
        <v>100</v>
      </c>
      <c r="S20" s="14"/>
      <c r="T20" s="14"/>
    </row>
    <row r="21" spans="1:20" ht="15.75" thickBot="1" x14ac:dyDescent="0.3">
      <c r="A21" s="10" t="s">
        <v>35</v>
      </c>
      <c r="B21" s="10" t="s">
        <v>71</v>
      </c>
      <c r="C21" s="6"/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f t="shared" si="0"/>
        <v>0</v>
      </c>
      <c r="K21" s="6"/>
      <c r="L21" s="12">
        <v>7.25</v>
      </c>
      <c r="M21" s="12"/>
      <c r="N21" s="12"/>
      <c r="O21" s="12"/>
      <c r="P21" s="12"/>
      <c r="Q21" s="11"/>
      <c r="R21" s="13">
        <f t="shared" si="1"/>
        <v>100</v>
      </c>
      <c r="S21" s="14"/>
      <c r="T21" s="14"/>
    </row>
    <row r="22" spans="1:20" ht="15.75" thickBot="1" x14ac:dyDescent="0.3">
      <c r="A22" s="10" t="s">
        <v>36</v>
      </c>
      <c r="B22" s="10" t="s">
        <v>72</v>
      </c>
      <c r="C22" s="6"/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f t="shared" si="0"/>
        <v>0</v>
      </c>
      <c r="K22" s="6"/>
      <c r="L22" s="12">
        <v>6.65</v>
      </c>
      <c r="M22" s="12"/>
      <c r="N22" s="12"/>
      <c r="O22" s="12"/>
      <c r="P22" s="12"/>
      <c r="Q22" s="11"/>
      <c r="R22" s="13">
        <f t="shared" si="1"/>
        <v>100</v>
      </c>
      <c r="S22" s="14"/>
      <c r="T22" s="14"/>
    </row>
    <row r="23" spans="1:20" ht="15.75" thickBot="1" x14ac:dyDescent="0.3">
      <c r="A23" s="10" t="s">
        <v>37</v>
      </c>
      <c r="B23" s="10" t="s">
        <v>73</v>
      </c>
      <c r="C23" s="6"/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f t="shared" si="0"/>
        <v>0</v>
      </c>
      <c r="K23" s="6"/>
      <c r="L23" s="12">
        <v>8</v>
      </c>
      <c r="M23" s="12"/>
      <c r="N23" s="12"/>
      <c r="O23" s="12"/>
      <c r="P23" s="12"/>
      <c r="Q23" s="11"/>
      <c r="R23" s="13">
        <f t="shared" si="1"/>
        <v>100</v>
      </c>
      <c r="S23" s="14"/>
      <c r="T23" s="14"/>
    </row>
    <row r="24" spans="1:20" ht="15.75" thickBot="1" x14ac:dyDescent="0.3">
      <c r="A24" s="10" t="s">
        <v>38</v>
      </c>
      <c r="B24" s="10" t="s">
        <v>74</v>
      </c>
      <c r="C24" s="6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f t="shared" si="0"/>
        <v>0</v>
      </c>
      <c r="K24" s="6"/>
      <c r="L24" s="12">
        <v>4</v>
      </c>
      <c r="M24" s="12"/>
      <c r="N24" s="12"/>
      <c r="O24" s="12"/>
      <c r="P24" s="12"/>
      <c r="Q24" s="11"/>
      <c r="R24" s="13">
        <f t="shared" si="1"/>
        <v>100</v>
      </c>
      <c r="S24" s="14"/>
      <c r="T24" s="14"/>
    </row>
    <row r="25" spans="1:20" ht="15.75" thickBot="1" x14ac:dyDescent="0.3">
      <c r="A25" s="10" t="s">
        <v>39</v>
      </c>
      <c r="B25" s="10" t="s">
        <v>75</v>
      </c>
      <c r="C25" s="6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f t="shared" si="0"/>
        <v>0</v>
      </c>
      <c r="K25" s="6"/>
      <c r="L25" s="12">
        <v>5.5</v>
      </c>
      <c r="M25" s="12"/>
      <c r="N25" s="12"/>
      <c r="O25" s="12"/>
      <c r="P25" s="12"/>
      <c r="Q25" s="11"/>
      <c r="R25" s="13">
        <f t="shared" si="1"/>
        <v>100</v>
      </c>
      <c r="S25" s="14"/>
      <c r="T25" s="14"/>
    </row>
    <row r="26" spans="1:20" ht="15.75" thickBot="1" x14ac:dyDescent="0.3">
      <c r="A26" s="10" t="s">
        <v>40</v>
      </c>
      <c r="B26" s="10" t="s">
        <v>76</v>
      </c>
      <c r="C26" s="6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f t="shared" si="0"/>
        <v>0</v>
      </c>
      <c r="K26" s="6"/>
      <c r="L26" s="12">
        <v>7.25</v>
      </c>
      <c r="M26" s="12"/>
      <c r="N26" s="12"/>
      <c r="O26" s="12"/>
      <c r="P26" s="12"/>
      <c r="Q26" s="11"/>
      <c r="R26" s="13">
        <f t="shared" si="1"/>
        <v>100</v>
      </c>
      <c r="S26" s="14"/>
      <c r="T26" s="14"/>
    </row>
    <row r="27" spans="1:20" ht="15.75" thickBot="1" x14ac:dyDescent="0.3">
      <c r="A27" s="10" t="s">
        <v>41</v>
      </c>
      <c r="B27" s="10" t="s">
        <v>77</v>
      </c>
      <c r="C27" s="6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f t="shared" si="0"/>
        <v>0</v>
      </c>
      <c r="K27" s="6"/>
      <c r="L27" s="12">
        <v>3.5</v>
      </c>
      <c r="M27" s="12"/>
      <c r="N27" s="12"/>
      <c r="O27" s="12"/>
      <c r="P27" s="12"/>
      <c r="Q27" s="11"/>
      <c r="R27" s="13">
        <f t="shared" si="1"/>
        <v>100</v>
      </c>
      <c r="S27" s="14"/>
      <c r="T27" s="14"/>
    </row>
    <row r="28" spans="1:20" ht="15.75" thickBot="1" x14ac:dyDescent="0.3">
      <c r="A28" s="10" t="s">
        <v>42</v>
      </c>
      <c r="B28" s="10" t="s">
        <v>78</v>
      </c>
      <c r="C28" s="6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f t="shared" si="0"/>
        <v>0</v>
      </c>
      <c r="K28" s="6"/>
      <c r="L28" s="12">
        <v>5.75</v>
      </c>
      <c r="M28" s="12"/>
      <c r="N28" s="12"/>
      <c r="O28" s="12"/>
      <c r="P28" s="12"/>
      <c r="Q28" s="11"/>
      <c r="R28" s="13">
        <f t="shared" si="1"/>
        <v>100</v>
      </c>
      <c r="S28" s="14"/>
      <c r="T28" s="14"/>
    </row>
    <row r="29" spans="1:20" ht="15.75" thickBot="1" x14ac:dyDescent="0.3">
      <c r="A29" s="10" t="s">
        <v>43</v>
      </c>
      <c r="B29" s="10" t="s">
        <v>79</v>
      </c>
      <c r="C29" s="6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f t="shared" si="0"/>
        <v>0</v>
      </c>
      <c r="K29" s="6"/>
      <c r="L29" s="12">
        <v>4</v>
      </c>
      <c r="M29" s="12"/>
      <c r="N29" s="12"/>
      <c r="O29" s="12"/>
      <c r="P29" s="12"/>
      <c r="Q29" s="11"/>
      <c r="R29" s="13">
        <f t="shared" si="1"/>
        <v>100</v>
      </c>
      <c r="S29" s="14"/>
      <c r="T29" s="14"/>
    </row>
    <row r="30" spans="1:20" ht="15.75" thickBot="1" x14ac:dyDescent="0.3">
      <c r="A30" s="10" t="s">
        <v>44</v>
      </c>
      <c r="B30" s="10" t="s">
        <v>80</v>
      </c>
      <c r="C30" s="6"/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f t="shared" si="0"/>
        <v>0</v>
      </c>
      <c r="K30" s="6"/>
      <c r="L30" s="12">
        <v>7</v>
      </c>
      <c r="M30" s="12"/>
      <c r="N30" s="12"/>
      <c r="O30" s="12"/>
      <c r="P30" s="12"/>
      <c r="Q30" s="11"/>
      <c r="R30" s="13">
        <f t="shared" si="1"/>
        <v>100</v>
      </c>
      <c r="S30" s="14"/>
      <c r="T30" s="14"/>
    </row>
    <row r="31" spans="1:20" ht="15.75" thickBot="1" x14ac:dyDescent="0.3">
      <c r="A31" s="10" t="s">
        <v>45</v>
      </c>
      <c r="B31" s="10" t="s">
        <v>81</v>
      </c>
      <c r="C31" s="6"/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f t="shared" si="0"/>
        <v>0</v>
      </c>
      <c r="K31" s="6"/>
      <c r="L31" s="12">
        <v>4</v>
      </c>
      <c r="M31" s="12"/>
      <c r="N31" s="12"/>
      <c r="O31" s="12"/>
      <c r="P31" s="12"/>
      <c r="Q31" s="11"/>
      <c r="R31" s="13">
        <f t="shared" si="1"/>
        <v>100</v>
      </c>
      <c r="S31" s="14"/>
      <c r="T31" s="14"/>
    </row>
    <row r="32" spans="1:20" ht="15.75" thickBot="1" x14ac:dyDescent="0.3">
      <c r="A32" s="10" t="s">
        <v>46</v>
      </c>
      <c r="B32" s="10" t="s">
        <v>82</v>
      </c>
      <c r="C32" s="6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f t="shared" si="0"/>
        <v>0</v>
      </c>
      <c r="K32" s="6"/>
      <c r="L32" s="18">
        <v>9.5</v>
      </c>
      <c r="M32" s="18"/>
      <c r="N32" s="18"/>
      <c r="O32" s="18"/>
      <c r="P32" s="12"/>
      <c r="Q32" s="11"/>
      <c r="R32" s="13">
        <f t="shared" si="1"/>
        <v>100</v>
      </c>
      <c r="S32" s="14"/>
      <c r="T32" s="14"/>
    </row>
    <row r="33" spans="1:20" ht="15.75" thickBot="1" x14ac:dyDescent="0.3">
      <c r="A33" s="10" t="s">
        <v>47</v>
      </c>
      <c r="B33" s="10" t="s">
        <v>83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f t="shared" si="0"/>
        <v>0</v>
      </c>
      <c r="L33" s="18">
        <v>9.5</v>
      </c>
      <c r="M33" s="18"/>
      <c r="N33" s="18"/>
      <c r="O33" s="18"/>
      <c r="P33" s="12"/>
      <c r="R33" s="13">
        <f t="shared" si="1"/>
        <v>100</v>
      </c>
      <c r="S33" s="14"/>
      <c r="T33" s="14"/>
    </row>
    <row r="34" spans="1:20" ht="15.75" thickBot="1" x14ac:dyDescent="0.3">
      <c r="A34" s="10" t="s">
        <v>48</v>
      </c>
      <c r="B34" s="10" t="s">
        <v>84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f t="shared" si="0"/>
        <v>0</v>
      </c>
      <c r="L34" s="18">
        <v>8.75</v>
      </c>
      <c r="M34" s="18"/>
      <c r="N34" s="18"/>
      <c r="O34" s="18"/>
      <c r="P34" s="12"/>
      <c r="R34" s="13">
        <f>IF(((((18*4)-J34)/(18*4))*100)&gt;70,((((18*4)-J34)/(18*4))*100),IF(((((18*4)-J34)/(18*4))*100)&gt;=65,70,((((18*4)-J34)/(18*4))*100)))</f>
        <v>100</v>
      </c>
      <c r="S34" s="14"/>
      <c r="T34" s="14"/>
    </row>
    <row r="35" spans="1:20" ht="15.75" thickBot="1" x14ac:dyDescent="0.3">
      <c r="A35" s="10" t="s">
        <v>49</v>
      </c>
      <c r="B35" s="10" t="s">
        <v>85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f t="shared" si="0"/>
        <v>0</v>
      </c>
      <c r="L35" s="18">
        <v>5.75</v>
      </c>
      <c r="M35" s="18"/>
      <c r="N35" s="18"/>
      <c r="O35" s="18"/>
      <c r="P35" s="12"/>
      <c r="R35" s="13">
        <f t="shared" si="1"/>
        <v>100</v>
      </c>
      <c r="S35" s="14"/>
      <c r="T35" s="14"/>
    </row>
    <row r="36" spans="1:20" ht="15.75" thickBot="1" x14ac:dyDescent="0.3">
      <c r="A36" s="10" t="s">
        <v>50</v>
      </c>
      <c r="B36" s="10" t="s">
        <v>86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f t="shared" si="0"/>
        <v>0</v>
      </c>
      <c r="L36" s="18">
        <v>6.25</v>
      </c>
      <c r="M36" s="18"/>
      <c r="N36" s="18"/>
      <c r="O36" s="18"/>
      <c r="P36" s="12"/>
      <c r="R36" s="13">
        <f t="shared" si="1"/>
        <v>100</v>
      </c>
      <c r="S36" s="14"/>
      <c r="T36" s="14"/>
    </row>
    <row r="37" spans="1:20" ht="15.75" thickBot="1" x14ac:dyDescent="0.3">
      <c r="A37" s="10" t="s">
        <v>51</v>
      </c>
      <c r="B37" s="10" t="s">
        <v>87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f t="shared" si="0"/>
        <v>0</v>
      </c>
      <c r="L37" s="18">
        <v>8.75</v>
      </c>
      <c r="M37" s="18"/>
      <c r="N37" s="18"/>
      <c r="O37" s="18"/>
      <c r="P37" s="12"/>
      <c r="R37" s="13">
        <f t="shared" si="1"/>
        <v>100</v>
      </c>
      <c r="S37" s="14"/>
      <c r="T37" s="14"/>
    </row>
    <row r="38" spans="1:20" ht="15.75" thickBot="1" x14ac:dyDescent="0.3">
      <c r="A38" s="10" t="s">
        <v>52</v>
      </c>
      <c r="B38" s="10" t="s">
        <v>88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f t="shared" si="0"/>
        <v>0</v>
      </c>
      <c r="L38" s="18">
        <v>5.25</v>
      </c>
      <c r="M38" s="18"/>
      <c r="N38" s="18"/>
      <c r="O38" s="18"/>
      <c r="P38" s="12"/>
      <c r="R38" s="13">
        <f t="shared" si="1"/>
        <v>100</v>
      </c>
      <c r="S38" s="14"/>
      <c r="T38" s="14"/>
    </row>
    <row r="39" spans="1:20" ht="15.75" thickBot="1" x14ac:dyDescent="0.3">
      <c r="A39" s="10" t="s">
        <v>53</v>
      </c>
      <c r="B39" s="10" t="s">
        <v>89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f t="shared" si="0"/>
        <v>0</v>
      </c>
      <c r="L39" s="18">
        <v>6.75</v>
      </c>
      <c r="M39" s="18"/>
      <c r="N39" s="18"/>
      <c r="O39" s="18"/>
      <c r="P39" s="12"/>
      <c r="R39" s="13">
        <f t="shared" si="1"/>
        <v>100</v>
      </c>
      <c r="S39" s="14"/>
      <c r="T39" s="14"/>
    </row>
    <row r="40" spans="1:20" ht="15.75" thickBot="1" x14ac:dyDescent="0.3">
      <c r="A40" s="10" t="s">
        <v>54</v>
      </c>
      <c r="B40" s="10" t="s">
        <v>90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f t="shared" si="0"/>
        <v>0</v>
      </c>
      <c r="L40" s="18">
        <v>7.5</v>
      </c>
      <c r="M40" s="18"/>
      <c r="N40" s="18"/>
      <c r="O40" s="18"/>
      <c r="P40" s="12"/>
      <c r="R40" s="13">
        <f t="shared" si="1"/>
        <v>100</v>
      </c>
      <c r="S40" s="14"/>
      <c r="T40" s="14"/>
    </row>
    <row r="41" spans="1:20" ht="15.75" thickBot="1" x14ac:dyDescent="0.3">
      <c r="A41" s="10" t="s">
        <v>55</v>
      </c>
      <c r="B41" s="10" t="s">
        <v>91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f t="shared" si="0"/>
        <v>0</v>
      </c>
      <c r="L41" s="18">
        <v>7.5</v>
      </c>
      <c r="M41" s="18"/>
      <c r="N41" s="18"/>
      <c r="O41" s="18"/>
      <c r="P41" s="12"/>
      <c r="R41" s="13">
        <f t="shared" si="1"/>
        <v>100</v>
      </c>
      <c r="S41" s="14"/>
      <c r="T41" s="14"/>
    </row>
    <row r="42" spans="1:20" ht="15.75" thickBot="1" x14ac:dyDescent="0.3">
      <c r="A42" s="10" t="s">
        <v>56</v>
      </c>
      <c r="B42" s="10" t="s">
        <v>92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f t="shared" si="0"/>
        <v>0</v>
      </c>
      <c r="L42" s="18">
        <v>6.5</v>
      </c>
      <c r="M42" s="18"/>
      <c r="N42" s="18"/>
      <c r="O42" s="18"/>
      <c r="P42" s="12"/>
      <c r="R42" s="13">
        <f t="shared" si="1"/>
        <v>100</v>
      </c>
      <c r="S42" s="14"/>
      <c r="T42" s="14"/>
    </row>
    <row r="43" spans="1:20" ht="15.75" thickBot="1" x14ac:dyDescent="0.3">
      <c r="A43" s="10" t="s">
        <v>57</v>
      </c>
      <c r="B43" s="10" t="s">
        <v>93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f t="shared" si="0"/>
        <v>0</v>
      </c>
      <c r="L43" s="18">
        <v>5.5</v>
      </c>
      <c r="M43" s="18"/>
      <c r="N43" s="18"/>
      <c r="O43" s="18"/>
      <c r="P43" s="12"/>
      <c r="R43" s="13">
        <f t="shared" si="1"/>
        <v>100</v>
      </c>
      <c r="S43" s="14"/>
      <c r="T43" s="14"/>
    </row>
    <row r="44" spans="1:20" ht="15.75" thickBot="1" x14ac:dyDescent="0.3">
      <c r="A44" s="10" t="s">
        <v>58</v>
      </c>
      <c r="B44" s="10" t="s">
        <v>94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f t="shared" si="0"/>
        <v>0</v>
      </c>
      <c r="L44" s="18">
        <v>5.5</v>
      </c>
      <c r="M44" s="18"/>
      <c r="N44" s="18"/>
      <c r="O44" s="18"/>
      <c r="P44" s="12"/>
      <c r="R44" s="13">
        <f t="shared" si="1"/>
        <v>100</v>
      </c>
      <c r="S44" s="14"/>
      <c r="T44" s="14"/>
    </row>
  </sheetData>
  <mergeCells count="5">
    <mergeCell ref="B4:T4"/>
    <mergeCell ref="B5:T5"/>
    <mergeCell ref="B6:T6"/>
    <mergeCell ref="A1:T1"/>
    <mergeCell ref="A3:T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Footer>Página &amp;P de &amp;N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0200103 - Direito Ambiental II </vt:lpstr>
      <vt:lpstr>'0200103 - Direito Ambiental II '!Area_de_impressao</vt:lpstr>
      <vt:lpstr>'0200103 - Direito Ambiental II 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Faculdade de Direito da Universidade de São Paulo</dc:title>
  <dc:creator>2988490</dc:creator>
  <cp:lastModifiedBy>Carlos Salles</cp:lastModifiedBy>
  <cp:lastPrinted>2014-10-24T14:32:47Z</cp:lastPrinted>
  <dcterms:created xsi:type="dcterms:W3CDTF">2011-11-23T21:12:04Z</dcterms:created>
  <dcterms:modified xsi:type="dcterms:W3CDTF">2014-11-30T22:14:53Z</dcterms:modified>
</cp:coreProperties>
</file>