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38355" windowHeight="17955"/>
  </bookViews>
  <sheets>
    <sheet name="noturno" sheetId="1" r:id="rId1"/>
    <sheet name="diurno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76" i="1"/>
  <c r="M76" s="1"/>
  <c r="J76"/>
  <c r="K76" s="1"/>
  <c r="L75"/>
  <c r="M75" s="1"/>
  <c r="J75"/>
  <c r="K75" s="1"/>
  <c r="M74"/>
  <c r="L74"/>
  <c r="J74"/>
  <c r="K74" s="1"/>
  <c r="L73"/>
  <c r="M73" s="1"/>
  <c r="J73"/>
  <c r="K73" s="1"/>
  <c r="L72"/>
  <c r="M72" s="1"/>
  <c r="J72"/>
  <c r="K72" s="1"/>
  <c r="L71"/>
  <c r="M71" s="1"/>
  <c r="J71"/>
  <c r="K71" s="1"/>
  <c r="L70"/>
  <c r="M70" s="1"/>
  <c r="J70"/>
  <c r="K70" s="1"/>
  <c r="L69"/>
  <c r="M69" s="1"/>
  <c r="J69"/>
  <c r="K69" s="1"/>
  <c r="L68"/>
  <c r="M68" s="1"/>
  <c r="J68"/>
  <c r="K68" s="1"/>
  <c r="L67"/>
  <c r="M67" s="1"/>
  <c r="J67"/>
  <c r="K67" s="1"/>
  <c r="L66"/>
  <c r="M66" s="1"/>
  <c r="J66"/>
  <c r="K66" s="1"/>
  <c r="L65"/>
  <c r="M65" s="1"/>
  <c r="J65"/>
  <c r="K65" s="1"/>
  <c r="L64"/>
  <c r="M64" s="1"/>
  <c r="J64"/>
  <c r="K64" s="1"/>
  <c r="L63"/>
  <c r="M63" s="1"/>
  <c r="J63"/>
  <c r="K63" s="1"/>
  <c r="L62"/>
  <c r="M62" s="1"/>
  <c r="J62"/>
  <c r="K62" s="1"/>
  <c r="L61"/>
  <c r="M61" s="1"/>
  <c r="J61"/>
  <c r="K61" s="1"/>
  <c r="L60"/>
  <c r="M60" s="1"/>
  <c r="J60"/>
  <c r="K60" s="1"/>
  <c r="L59"/>
  <c r="M59" s="1"/>
  <c r="J59"/>
  <c r="K59" s="1"/>
  <c r="L58"/>
  <c r="M58" s="1"/>
  <c r="J58"/>
  <c r="K58" s="1"/>
  <c r="L57"/>
  <c r="M57" s="1"/>
  <c r="J57"/>
  <c r="K57" s="1"/>
  <c r="L56"/>
  <c r="M56" s="1"/>
  <c r="J56"/>
  <c r="K56" s="1"/>
  <c r="L55"/>
  <c r="M55" s="1"/>
  <c r="J55"/>
  <c r="K55" s="1"/>
  <c r="L54"/>
  <c r="M54" s="1"/>
  <c r="J54"/>
  <c r="K54" s="1"/>
  <c r="L53"/>
  <c r="M53" s="1"/>
  <c r="J53"/>
  <c r="K53" s="1"/>
  <c r="L52"/>
  <c r="M52" s="1"/>
  <c r="J52"/>
  <c r="K52" s="1"/>
  <c r="L51"/>
  <c r="M51" s="1"/>
  <c r="J51"/>
  <c r="K51" s="1"/>
  <c r="L50"/>
  <c r="M50" s="1"/>
  <c r="J50"/>
  <c r="K50" s="1"/>
  <c r="L49"/>
  <c r="M49" s="1"/>
  <c r="J49"/>
  <c r="K49" s="1"/>
  <c r="L48"/>
  <c r="M48" s="1"/>
  <c r="J48"/>
  <c r="K48" s="1"/>
  <c r="L47"/>
  <c r="M47" s="1"/>
  <c r="J47"/>
  <c r="K47" s="1"/>
  <c r="L46"/>
  <c r="M46" s="1"/>
  <c r="J46"/>
  <c r="K46" s="1"/>
  <c r="L45"/>
  <c r="M45" s="1"/>
  <c r="J45"/>
  <c r="K45" s="1"/>
  <c r="L44"/>
  <c r="M44" s="1"/>
  <c r="J44"/>
  <c r="K44" s="1"/>
  <c r="L43"/>
  <c r="M43" s="1"/>
  <c r="J43"/>
  <c r="K43" s="1"/>
  <c r="L42"/>
  <c r="M42" s="1"/>
  <c r="J42"/>
  <c r="K42" s="1"/>
  <c r="L41"/>
  <c r="M41" s="1"/>
  <c r="J41"/>
  <c r="K41" s="1"/>
  <c r="L40"/>
  <c r="M40" s="1"/>
  <c r="J40"/>
  <c r="K40" s="1"/>
  <c r="L39"/>
  <c r="M39" s="1"/>
  <c r="J39"/>
  <c r="K39" s="1"/>
  <c r="L38"/>
  <c r="M38" s="1"/>
  <c r="J38"/>
  <c r="K38" s="1"/>
  <c r="L37"/>
  <c r="M37" s="1"/>
  <c r="J37"/>
  <c r="K37" s="1"/>
  <c r="M36"/>
  <c r="L36"/>
  <c r="J36"/>
  <c r="K36" s="1"/>
  <c r="L35"/>
  <c r="M35" s="1"/>
  <c r="J35"/>
  <c r="K35" s="1"/>
  <c r="L34"/>
  <c r="M34" s="1"/>
  <c r="J34"/>
  <c r="K34" s="1"/>
  <c r="L33"/>
  <c r="M33" s="1"/>
  <c r="J33"/>
  <c r="K33" s="1"/>
  <c r="L32"/>
  <c r="M32" s="1"/>
  <c r="J32"/>
  <c r="K32" s="1"/>
  <c r="L31"/>
  <c r="M31" s="1"/>
  <c r="J31"/>
  <c r="K31" s="1"/>
  <c r="L30"/>
  <c r="M30" s="1"/>
  <c r="J30"/>
  <c r="K30" s="1"/>
  <c r="L29"/>
  <c r="M29" s="1"/>
  <c r="K29"/>
  <c r="J29"/>
  <c r="L28"/>
  <c r="M28" s="1"/>
  <c r="J28"/>
  <c r="K28" s="1"/>
  <c r="L27"/>
  <c r="M27" s="1"/>
  <c r="J27"/>
  <c r="K27" s="1"/>
  <c r="L26"/>
  <c r="M26" s="1"/>
  <c r="J26"/>
  <c r="K26" s="1"/>
  <c r="L25"/>
  <c r="M25" s="1"/>
  <c r="J25"/>
  <c r="K25" s="1"/>
  <c r="L24"/>
  <c r="M24" s="1"/>
  <c r="J24"/>
  <c r="K24" s="1"/>
  <c r="M23"/>
  <c r="L23"/>
  <c r="J23"/>
  <c r="K23" s="1"/>
  <c r="L22"/>
  <c r="M22" s="1"/>
  <c r="J22"/>
  <c r="K22" s="1"/>
  <c r="L21"/>
  <c r="M21" s="1"/>
  <c r="J21"/>
  <c r="K21" s="1"/>
  <c r="L20"/>
  <c r="M20" s="1"/>
  <c r="J20"/>
  <c r="K20" s="1"/>
  <c r="L19"/>
  <c r="M19" s="1"/>
  <c r="J19"/>
  <c r="K19" s="1"/>
  <c r="L18"/>
  <c r="M18" s="1"/>
  <c r="J18"/>
  <c r="K18" s="1"/>
  <c r="L17"/>
  <c r="M17" s="1"/>
  <c r="J17"/>
  <c r="K17" s="1"/>
  <c r="L16"/>
  <c r="M16" s="1"/>
  <c r="J16"/>
  <c r="K16" s="1"/>
  <c r="L15"/>
  <c r="M15" s="1"/>
  <c r="J15"/>
  <c r="K15" s="1"/>
  <c r="L14"/>
  <c r="M14" s="1"/>
  <c r="J14"/>
  <c r="K14" s="1"/>
  <c r="L13"/>
  <c r="M13" s="1"/>
  <c r="J13"/>
  <c r="K13" s="1"/>
  <c r="L12"/>
  <c r="M12" s="1"/>
  <c r="J12"/>
  <c r="K12" s="1"/>
  <c r="L11"/>
  <c r="M11" s="1"/>
  <c r="J11"/>
  <c r="K11" s="1"/>
  <c r="L10"/>
  <c r="M10" s="1"/>
  <c r="J10"/>
  <c r="K10" s="1"/>
  <c r="L9"/>
  <c r="M9" s="1"/>
  <c r="J9"/>
  <c r="K9" s="1"/>
  <c r="L8"/>
  <c r="M8" s="1"/>
  <c r="J8"/>
  <c r="K8" s="1"/>
  <c r="M7"/>
  <c r="L7"/>
  <c r="J7"/>
  <c r="K7" s="1"/>
  <c r="L6"/>
  <c r="M6" s="1"/>
  <c r="J6"/>
  <c r="K6" s="1"/>
  <c r="L5"/>
  <c r="M5" s="1"/>
  <c r="J5"/>
  <c r="K5" s="1"/>
  <c r="L4"/>
  <c r="M4" s="1"/>
  <c r="J4"/>
  <c r="K4" s="1"/>
  <c r="L3"/>
  <c r="M3" s="1"/>
  <c r="J3"/>
  <c r="K3" s="1"/>
  <c r="L2"/>
  <c r="M2" s="1"/>
  <c r="J2"/>
  <c r="K2" s="1"/>
</calcChain>
</file>

<file path=xl/sharedStrings.xml><?xml version="1.0" encoding="utf-8"?>
<sst xmlns="http://schemas.openxmlformats.org/spreadsheetml/2006/main" count="164" uniqueCount="157">
  <si>
    <t>Número USP</t>
  </si>
  <si>
    <t>Nome</t>
  </si>
  <si>
    <t>Prática 1</t>
  </si>
  <si>
    <t>Lista 1</t>
  </si>
  <si>
    <t>Lista 2</t>
  </si>
  <si>
    <t>Lista 3</t>
  </si>
  <si>
    <t>Lista 4</t>
  </si>
  <si>
    <t>P1</t>
  </si>
  <si>
    <t>P2</t>
  </si>
  <si>
    <t>P2 100%</t>
  </si>
  <si>
    <t>media provas</t>
  </si>
  <si>
    <t>media 80% provas</t>
  </si>
  <si>
    <t>Media listas</t>
  </si>
  <si>
    <t>Media Final</t>
  </si>
  <si>
    <t>Alice Kei Endo</t>
  </si>
  <si>
    <t>Aline Nair Mendes Costa</t>
  </si>
  <si>
    <t>Ana Luisa Luisi Vieira</t>
  </si>
  <si>
    <t>Andressa Sales Garcia</t>
  </si>
  <si>
    <t>Anna Carolina Dias de Almeida</t>
  </si>
  <si>
    <t>Anna Carolina Medeiros Engelke</t>
  </si>
  <si>
    <t>Annie Tomoe Takaesu</t>
  </si>
  <si>
    <t>Arthur Santos Cavalcante</t>
  </si>
  <si>
    <t>Bruna Freire Soares</t>
  </si>
  <si>
    <t>Cabian Dauria Rocha</t>
  </si>
  <si>
    <t>Caio Gomes Tavares Rosa</t>
  </si>
  <si>
    <t>Caique Oliveira de Souza</t>
  </si>
  <si>
    <t>Carolina Moraes Martins de Barros</t>
  </si>
  <si>
    <t>Carolina Rauffus Vilela da Silva</t>
  </si>
  <si>
    <t>Carolyne Garcia Schiavo</t>
  </si>
  <si>
    <t>Crislaine Jeaninne Batista de Farias</t>
  </si>
  <si>
    <t>Danielle Sousa Gurgel</t>
  </si>
  <si>
    <t>David Scarpa Katz</t>
  </si>
  <si>
    <t>Diane Kaori Taira</t>
  </si>
  <si>
    <t>Diego Hideki Terzano</t>
  </si>
  <si>
    <t>Donovan Humphrey de Nardo Baptista Condessa Franco</t>
  </si>
  <si>
    <t>Edgar Tadashi Matsuda</t>
  </si>
  <si>
    <t>Edilson Jacob Silva Junior</t>
  </si>
  <si>
    <t>Fabio Eidi Ara</t>
  </si>
  <si>
    <t>Fernanda Cardoso Coutinho</t>
  </si>
  <si>
    <t>Gabriel da Silva Lima</t>
  </si>
  <si>
    <t>Gabriel Garon Carvalho</t>
  </si>
  <si>
    <t>Gabriel Tominaga Dielle</t>
  </si>
  <si>
    <t>Gabriel Uyeda Sato</t>
  </si>
  <si>
    <t>Gabriel Yoneta Monte</t>
  </si>
  <si>
    <t>Giovanna Giulia Harder Pozo</t>
  </si>
  <si>
    <t>Grazieli da Silva Cerqueira</t>
  </si>
  <si>
    <t>Guilherme Teiji Nishino Panfili</t>
  </si>
  <si>
    <t>Helio Giugliano de Souza Junior</t>
  </si>
  <si>
    <t>Janaina Castellani Fonseca</t>
  </si>
  <si>
    <t>Jean Bezerra Silva</t>
  </si>
  <si>
    <t>Jessica Vieira da Silva Santos</t>
  </si>
  <si>
    <t>Joao Victor Paccini Coutinho</t>
  </si>
  <si>
    <t>(I) 2199927</t>
  </si>
  <si>
    <t>Job Carvalho Bezerra</t>
  </si>
  <si>
    <t>Jonas Arantes Bueno</t>
  </si>
  <si>
    <t>Julia Nader Acquaviva</t>
  </si>
  <si>
    <t>Juliana Pimentel da Silva</t>
  </si>
  <si>
    <t>Karina de Carvalho Fróes</t>
  </si>
  <si>
    <t>Karolina Stephany Pereira Ferreira</t>
  </si>
  <si>
    <t>Kelly Cristina Ribeiro Yogui</t>
  </si>
  <si>
    <t>Leonardo Breder Passalacqua</t>
  </si>
  <si>
    <t>Lilian Fukumitsu Sakai</t>
  </si>
  <si>
    <t>Lucas Feliciano Giardulli</t>
  </si>
  <si>
    <t>Luiz Augusto de Oliveira Carvalho da Silva</t>
  </si>
  <si>
    <t>Luiz Henrique de Paula Xavier de Almeida</t>
  </si>
  <si>
    <t>Luiza Sandoval Perin</t>
  </si>
  <si>
    <t>Marcela Huszar Retamozo</t>
  </si>
  <si>
    <t>Maria Laura Ferreira Acosta Soares</t>
  </si>
  <si>
    <t>Marina Garcia Ribeiro</t>
  </si>
  <si>
    <t>Marina Inês Murúa</t>
  </si>
  <si>
    <t>Matheus Kalteneger Sacomani</t>
  </si>
  <si>
    <t>Matheus Tribst Rico</t>
  </si>
  <si>
    <t>Miguel Gonzalez Stephan</t>
  </si>
  <si>
    <t>Nadine Ranieri Pereira</t>
  </si>
  <si>
    <t>Natalia dos Santos Silva Vieira</t>
  </si>
  <si>
    <t>Pedro Mangos Zocchi</t>
  </si>
  <si>
    <t>Rafael Sussumu Yano</t>
  </si>
  <si>
    <t>Raphael Torrez Alcocer Bassanello</t>
  </si>
  <si>
    <t>Raquel Montes</t>
  </si>
  <si>
    <t>Rodrigo Dassie Pecoraro</t>
  </si>
  <si>
    <t>Rubia Heloisa Vanderlinde</t>
  </si>
  <si>
    <t>Samuel Pereira Junior</t>
  </si>
  <si>
    <t>Tarcio Basilio Barbosa</t>
  </si>
  <si>
    <t>Victor Beccari Dieguez Campo</t>
  </si>
  <si>
    <t>Victor Leite Jardim</t>
  </si>
  <si>
    <t>Vinicius Sousa Flores</t>
  </si>
  <si>
    <t>Vitoria Alana Ostetti Machado</t>
  </si>
  <si>
    <t>Vitoria Horvath Miranda</t>
  </si>
  <si>
    <t>Wellington da Silva Machado</t>
  </si>
  <si>
    <t>Yohan Takuji Takai</t>
  </si>
  <si>
    <t>Listas 20% nota final</t>
  </si>
  <si>
    <t>Númeor USP</t>
  </si>
  <si>
    <t>Nota final</t>
  </si>
  <si>
    <t>Alan Moreira Henrique</t>
  </si>
  <si>
    <t>Aline Kawabata de Morais Bastos</t>
  </si>
  <si>
    <t>Amanda de Fatima Souza Silva</t>
  </si>
  <si>
    <t>Ana Paula Felici de Camargo</t>
  </si>
  <si>
    <t>Arthur Augusto Afonso de Araujo</t>
  </si>
  <si>
    <t>Arthur Peixoto Berselli</t>
  </si>
  <si>
    <t>Aryelton Xavier Santana Sena</t>
  </si>
  <si>
    <t>Bianca Perez Martins</t>
  </si>
  <si>
    <t>Bianca Portela Costa</t>
  </si>
  <si>
    <t>Caio Felipe de Miranda Costa</t>
  </si>
  <si>
    <t>Camila Vasconcelos Bezerra</t>
  </si>
  <si>
    <t>Carlos Henrique Passos</t>
  </si>
  <si>
    <t>Daniel Ferreira Frigo</t>
  </si>
  <si>
    <t>Danilo Camargo Fernandes</t>
  </si>
  <si>
    <t>David Bogdanski</t>
  </si>
  <si>
    <t>Diogo Andrade Nani</t>
  </si>
  <si>
    <t>Enrico Ammirati Rodrigues Tosto</t>
  </si>
  <si>
    <t>Fernanda Telent Waimberg</t>
  </si>
  <si>
    <t>Gabriel Gonzalez Sonoda</t>
  </si>
  <si>
    <t>Gabriela Pastore Cerano</t>
  </si>
  <si>
    <t>Gabriela Verruck de Moraes</t>
  </si>
  <si>
    <t>Guilherme Henrique Duarte Ribeiro</t>
  </si>
  <si>
    <t>Henrique Retti de Andrade</t>
  </si>
  <si>
    <t>Hugo Heringer de Almeida</t>
  </si>
  <si>
    <t>Igor Cabreira Ramos</t>
  </si>
  <si>
    <t>Italo Rocha Freitas</t>
  </si>
  <si>
    <t>Jennifer Prestes Auler</t>
  </si>
  <si>
    <t>Joao Cunha Cyrino</t>
  </si>
  <si>
    <t>Joao Marcus Bacurau</t>
  </si>
  <si>
    <t>Joao Victor Naufal</t>
  </si>
  <si>
    <t>Joyce Fernandes Ferreira</t>
  </si>
  <si>
    <t>Julia Daumas Trevisan</t>
  </si>
  <si>
    <t>Karina Donatoni Urbano</t>
  </si>
  <si>
    <t>Karine Speranza Duarte</t>
  </si>
  <si>
    <t>Lais Yoshie Morikawa Muta</t>
  </si>
  <si>
    <t>Larissa de Miguel Labat</t>
  </si>
  <si>
    <t>Laura Rocha de Oliveira</t>
  </si>
  <si>
    <t>Leonardo Caixeta Cardoso</t>
  </si>
  <si>
    <t>Leticia Braga Aniceto</t>
  </si>
  <si>
    <t>Levi de Zen Itepan</t>
  </si>
  <si>
    <t>Lucas Borges de Lima</t>
  </si>
  <si>
    <t>Lucas dos Reis Santana Rodrigues</t>
  </si>
  <si>
    <t>Luiza Teixeira Dias</t>
  </si>
  <si>
    <t>Marcella Cipelli</t>
  </si>
  <si>
    <t>Marcelo Shimabukuro Kai</t>
  </si>
  <si>
    <t>Maria Lucia Hiegata Goncalves</t>
  </si>
  <si>
    <t>Mariana Abrantes do Amaral</t>
  </si>
  <si>
    <t>Mariana Laganaro Rossi</t>
  </si>
  <si>
    <t>Mariana Matheus Rapozo</t>
  </si>
  <si>
    <t>Mariana Ungaro Bardella</t>
  </si>
  <si>
    <t>Marina Bowkunouvicz Marcon</t>
  </si>
  <si>
    <t>Marina Ventura Alves de Souza</t>
  </si>
  <si>
    <t>Mila Maria Pamplona Barbosa</t>
  </si>
  <si>
    <t>Mirelly de Oliveira Soares</t>
  </si>
  <si>
    <t>Mirian de Camargo Andrade Antonicelli</t>
  </si>
  <si>
    <t>Pedro Mariano Martins</t>
  </si>
  <si>
    <t>Priscila Pazzini</t>
  </si>
  <si>
    <t>Rafael Kenji Anzai</t>
  </si>
  <si>
    <t>Rafael Viana Amaral</t>
  </si>
  <si>
    <t>Rebeca Bandeira Candia</t>
  </si>
  <si>
    <t>Ricardo Hideaki Koba Chinen</t>
  </si>
  <si>
    <t>Stephanie Sibinelli de Sousa</t>
  </si>
  <si>
    <t>Thomas Massayoshi Kohatsu</t>
  </si>
  <si>
    <t>Vinicius Silva Gabia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</si>
</sst>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topLeftCell="C1" workbookViewId="0">
      <selection activeCell="H1" sqref="H1:H1048576"/>
    </sheetView>
  </sheetViews>
  <sheetFormatPr defaultColWidth="24.7109375" defaultRowHeight="15"/>
  <sheetData>
    <row r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9</v>
      </c>
      <c r="J1" t="s">
        <v>10</v>
      </c>
      <c r="K1" t="s">
        <v>11</v>
      </c>
      <c r="L1" t="s">
        <v>12</v>
      </c>
      <c r="M1" t="s">
        <v>90</v>
      </c>
      <c r="N1" t="s">
        <v>13</v>
      </c>
    </row>
    <row r="2" spans="1:14">
      <c r="A2">
        <v>9303421</v>
      </c>
      <c r="B2" t="s">
        <v>14</v>
      </c>
      <c r="C2">
        <v>10</v>
      </c>
      <c r="D2">
        <v>7.8</v>
      </c>
      <c r="E2">
        <v>8.25</v>
      </c>
      <c r="G2">
        <v>7.5</v>
      </c>
      <c r="H2">
        <v>8.1</v>
      </c>
      <c r="I2">
        <v>7.5</v>
      </c>
      <c r="J2">
        <f t="shared" ref="J2:J33" si="0">AVERAGE(H2,I2)</f>
        <v>7.8</v>
      </c>
      <c r="K2">
        <f t="shared" ref="K2:K65" si="1">J2*0.8</f>
        <v>6.24</v>
      </c>
      <c r="L2">
        <f t="shared" ref="L2:L65" si="2">AVERAGE(C2:G2)</f>
        <v>8.3874999999999993</v>
      </c>
      <c r="M2">
        <f t="shared" ref="M2:M65" si="3">L2*0.2</f>
        <v>1.6775</v>
      </c>
      <c r="N2" s="1">
        <v>7.9175000000000004</v>
      </c>
    </row>
    <row r="3" spans="1:14">
      <c r="A3">
        <v>8803128</v>
      </c>
      <c r="B3" t="s">
        <v>15</v>
      </c>
      <c r="C3">
        <v>8.5</v>
      </c>
      <c r="D3">
        <v>0</v>
      </c>
      <c r="E3">
        <v>8.5</v>
      </c>
      <c r="G3">
        <v>8.5</v>
      </c>
      <c r="H3">
        <v>6.3</v>
      </c>
      <c r="I3">
        <v>7.5</v>
      </c>
      <c r="J3">
        <f t="shared" si="0"/>
        <v>6.9</v>
      </c>
      <c r="K3">
        <f t="shared" si="1"/>
        <v>5.5200000000000005</v>
      </c>
      <c r="L3">
        <f t="shared" si="2"/>
        <v>6.375</v>
      </c>
      <c r="M3">
        <f t="shared" si="3"/>
        <v>1.2750000000000001</v>
      </c>
      <c r="N3" s="1">
        <v>6.7950000000000008</v>
      </c>
    </row>
    <row r="4" spans="1:14">
      <c r="A4">
        <v>8657442</v>
      </c>
      <c r="B4" t="s">
        <v>16</v>
      </c>
      <c r="C4">
        <v>7.3</v>
      </c>
      <c r="D4">
        <v>5.75</v>
      </c>
      <c r="E4">
        <v>8.75</v>
      </c>
      <c r="H4">
        <v>6.8</v>
      </c>
      <c r="I4">
        <v>6.875</v>
      </c>
      <c r="J4">
        <f t="shared" si="0"/>
        <v>6.8375000000000004</v>
      </c>
      <c r="K4">
        <f t="shared" si="1"/>
        <v>5.4700000000000006</v>
      </c>
      <c r="L4">
        <f t="shared" si="2"/>
        <v>7.2666666666666666</v>
      </c>
      <c r="M4">
        <f t="shared" si="3"/>
        <v>1.4533333333333334</v>
      </c>
      <c r="N4" s="1">
        <v>6.9233333333333338</v>
      </c>
    </row>
    <row r="5" spans="1:14">
      <c r="A5">
        <v>8918220</v>
      </c>
      <c r="B5" t="s">
        <v>17</v>
      </c>
      <c r="C5">
        <v>8.5</v>
      </c>
      <c r="D5">
        <v>9.6</v>
      </c>
      <c r="E5">
        <v>10</v>
      </c>
      <c r="G5">
        <v>9.5</v>
      </c>
      <c r="H5">
        <v>8.8000000000000007</v>
      </c>
      <c r="I5">
        <v>7.75</v>
      </c>
      <c r="J5">
        <f t="shared" si="0"/>
        <v>8.2750000000000004</v>
      </c>
      <c r="K5">
        <f t="shared" si="1"/>
        <v>6.620000000000001</v>
      </c>
      <c r="L5">
        <f t="shared" si="2"/>
        <v>9.4</v>
      </c>
      <c r="M5">
        <f t="shared" si="3"/>
        <v>1.8800000000000001</v>
      </c>
      <c r="N5" s="1">
        <v>8.5000000000000018</v>
      </c>
    </row>
    <row r="6" spans="1:14">
      <c r="A6">
        <v>9303049</v>
      </c>
      <c r="B6" t="s">
        <v>18</v>
      </c>
      <c r="C6">
        <v>10</v>
      </c>
      <c r="D6">
        <v>9.3000000000000007</v>
      </c>
      <c r="E6">
        <v>9.75</v>
      </c>
      <c r="G6">
        <v>8</v>
      </c>
      <c r="H6">
        <v>6.8</v>
      </c>
      <c r="I6">
        <v>6.875</v>
      </c>
      <c r="J6">
        <f t="shared" si="0"/>
        <v>6.8375000000000004</v>
      </c>
      <c r="K6">
        <f t="shared" si="1"/>
        <v>5.4700000000000006</v>
      </c>
      <c r="L6">
        <f t="shared" si="2"/>
        <v>9.2624999999999993</v>
      </c>
      <c r="M6">
        <f t="shared" si="3"/>
        <v>1.8525</v>
      </c>
      <c r="N6" s="1">
        <v>7.3225000000000007</v>
      </c>
    </row>
    <row r="7" spans="1:14">
      <c r="A7">
        <v>7154982</v>
      </c>
      <c r="B7" t="s">
        <v>19</v>
      </c>
      <c r="C7">
        <v>0</v>
      </c>
      <c r="D7">
        <v>0</v>
      </c>
      <c r="E7">
        <v>0</v>
      </c>
      <c r="G7">
        <v>7</v>
      </c>
      <c r="H7">
        <v>7.8</v>
      </c>
      <c r="I7">
        <v>8.75</v>
      </c>
      <c r="J7">
        <f t="shared" si="0"/>
        <v>8.2750000000000004</v>
      </c>
      <c r="K7">
        <f t="shared" si="1"/>
        <v>6.620000000000001</v>
      </c>
      <c r="L7">
        <f t="shared" si="2"/>
        <v>1.75</v>
      </c>
      <c r="M7">
        <f t="shared" si="3"/>
        <v>0.35000000000000003</v>
      </c>
      <c r="N7" s="1">
        <v>6.9700000000000006</v>
      </c>
    </row>
    <row r="8" spans="1:14">
      <c r="A8">
        <v>7981209</v>
      </c>
      <c r="B8" t="s">
        <v>20</v>
      </c>
      <c r="C8">
        <v>7.5</v>
      </c>
      <c r="D8">
        <v>9.8000000000000007</v>
      </c>
      <c r="E8">
        <v>9.5</v>
      </c>
      <c r="G8">
        <v>8</v>
      </c>
      <c r="H8">
        <v>7.8</v>
      </c>
      <c r="I8">
        <v>6.3125</v>
      </c>
      <c r="J8">
        <f t="shared" si="0"/>
        <v>7.0562500000000004</v>
      </c>
      <c r="K8">
        <f t="shared" si="1"/>
        <v>5.6450000000000005</v>
      </c>
      <c r="L8">
        <f t="shared" si="2"/>
        <v>8.6999999999999993</v>
      </c>
      <c r="M8">
        <f t="shared" si="3"/>
        <v>1.74</v>
      </c>
      <c r="N8" s="1">
        <v>7.3850000000000007</v>
      </c>
    </row>
    <row r="9" spans="1:14">
      <c r="A9">
        <v>9107478</v>
      </c>
      <c r="B9" t="s">
        <v>21</v>
      </c>
      <c r="C9">
        <v>10</v>
      </c>
      <c r="D9">
        <v>9.6</v>
      </c>
      <c r="E9">
        <v>8.5</v>
      </c>
      <c r="G9">
        <v>9.5</v>
      </c>
      <c r="H9">
        <v>8.3000000000000007</v>
      </c>
      <c r="I9">
        <v>8.125</v>
      </c>
      <c r="J9">
        <f t="shared" si="0"/>
        <v>8.2125000000000004</v>
      </c>
      <c r="K9">
        <f t="shared" si="1"/>
        <v>6.57</v>
      </c>
      <c r="L9">
        <f t="shared" si="2"/>
        <v>9.4</v>
      </c>
      <c r="M9">
        <f t="shared" si="3"/>
        <v>1.8800000000000001</v>
      </c>
      <c r="N9" s="1">
        <v>8.4500000000000011</v>
      </c>
    </row>
    <row r="10" spans="1:14">
      <c r="A10">
        <v>9302966</v>
      </c>
      <c r="B10" t="s">
        <v>22</v>
      </c>
      <c r="C10">
        <v>10</v>
      </c>
      <c r="D10">
        <v>9.6</v>
      </c>
      <c r="E10">
        <v>9</v>
      </c>
      <c r="G10">
        <v>9.25</v>
      </c>
      <c r="H10">
        <v>9.8000000000000007</v>
      </c>
      <c r="I10">
        <v>7.8125</v>
      </c>
      <c r="J10">
        <f t="shared" si="0"/>
        <v>8.8062500000000004</v>
      </c>
      <c r="K10">
        <f t="shared" si="1"/>
        <v>7.0450000000000008</v>
      </c>
      <c r="L10">
        <f t="shared" si="2"/>
        <v>9.4625000000000004</v>
      </c>
      <c r="M10">
        <f t="shared" si="3"/>
        <v>1.8925000000000001</v>
      </c>
      <c r="N10" s="1">
        <v>8.9375</v>
      </c>
    </row>
    <row r="11" spans="1:14">
      <c r="A11">
        <v>4444910</v>
      </c>
      <c r="B11" t="s">
        <v>23</v>
      </c>
      <c r="C11">
        <v>0</v>
      </c>
      <c r="D11">
        <v>0</v>
      </c>
      <c r="E11">
        <v>0</v>
      </c>
      <c r="H11">
        <v>0</v>
      </c>
      <c r="J11">
        <f t="shared" si="0"/>
        <v>0</v>
      </c>
      <c r="K11">
        <f t="shared" si="1"/>
        <v>0</v>
      </c>
      <c r="L11">
        <f t="shared" si="2"/>
        <v>0</v>
      </c>
      <c r="M11">
        <f t="shared" si="3"/>
        <v>0</v>
      </c>
      <c r="N11" s="1">
        <v>0</v>
      </c>
    </row>
    <row r="12" spans="1:14">
      <c r="A12">
        <v>9366738</v>
      </c>
      <c r="B12" t="s">
        <v>24</v>
      </c>
      <c r="C12">
        <v>10</v>
      </c>
      <c r="D12">
        <v>8.8000000000000007</v>
      </c>
      <c r="E12">
        <v>8.75</v>
      </c>
      <c r="G12">
        <v>8.8000000000000007</v>
      </c>
      <c r="H12">
        <v>8.3000000000000007</v>
      </c>
      <c r="I12">
        <v>9.0625</v>
      </c>
      <c r="J12">
        <f t="shared" si="0"/>
        <v>8.6812500000000004</v>
      </c>
      <c r="K12">
        <f t="shared" si="1"/>
        <v>6.9450000000000003</v>
      </c>
      <c r="L12">
        <f t="shared" si="2"/>
        <v>9.0875000000000004</v>
      </c>
      <c r="M12">
        <f t="shared" si="3"/>
        <v>1.8175000000000001</v>
      </c>
      <c r="N12" s="1">
        <v>8.7625000000000011</v>
      </c>
    </row>
    <row r="13" spans="1:14">
      <c r="A13">
        <v>9303435</v>
      </c>
      <c r="B13" t="s">
        <v>25</v>
      </c>
      <c r="C13">
        <v>8.3000000000000007</v>
      </c>
      <c r="D13">
        <v>6.9</v>
      </c>
      <c r="E13">
        <v>9.25</v>
      </c>
      <c r="H13">
        <v>8.9</v>
      </c>
      <c r="I13">
        <v>8.4375</v>
      </c>
      <c r="J13">
        <f t="shared" si="0"/>
        <v>8.6687499999999993</v>
      </c>
      <c r="K13">
        <f t="shared" si="1"/>
        <v>6.9349999999999996</v>
      </c>
      <c r="L13">
        <f t="shared" si="2"/>
        <v>8.15</v>
      </c>
      <c r="M13">
        <f t="shared" si="3"/>
        <v>1.6300000000000001</v>
      </c>
      <c r="N13" s="1">
        <v>8.5649999999999995</v>
      </c>
    </row>
    <row r="14" spans="1:14">
      <c r="A14">
        <v>8946368</v>
      </c>
      <c r="B14" t="s">
        <v>26</v>
      </c>
      <c r="C14">
        <v>6.1559999999999997</v>
      </c>
      <c r="D14">
        <v>8.5</v>
      </c>
      <c r="E14">
        <v>7.75</v>
      </c>
      <c r="G14">
        <v>6.25</v>
      </c>
      <c r="H14">
        <v>7.3</v>
      </c>
      <c r="I14">
        <v>7.875</v>
      </c>
      <c r="J14">
        <f t="shared" si="0"/>
        <v>7.5875000000000004</v>
      </c>
      <c r="K14">
        <f t="shared" si="1"/>
        <v>6.07</v>
      </c>
      <c r="L14">
        <f t="shared" si="2"/>
        <v>7.1639999999999997</v>
      </c>
      <c r="M14">
        <f t="shared" si="3"/>
        <v>1.4328000000000001</v>
      </c>
      <c r="N14" s="1">
        <v>7.5028000000000006</v>
      </c>
    </row>
    <row r="15" spans="1:14">
      <c r="A15">
        <v>9303369</v>
      </c>
      <c r="B15" t="s">
        <v>27</v>
      </c>
      <c r="C15">
        <v>9.5</v>
      </c>
      <c r="D15">
        <v>9.5</v>
      </c>
      <c r="E15">
        <v>8.75</v>
      </c>
      <c r="G15">
        <v>8.5</v>
      </c>
      <c r="H15">
        <v>8.4</v>
      </c>
      <c r="I15">
        <v>5.3125</v>
      </c>
      <c r="J15">
        <f t="shared" si="0"/>
        <v>6.8562500000000002</v>
      </c>
      <c r="K15">
        <f t="shared" si="1"/>
        <v>5.4850000000000003</v>
      </c>
      <c r="L15">
        <f t="shared" si="2"/>
        <v>9.0625</v>
      </c>
      <c r="M15">
        <f t="shared" si="3"/>
        <v>1.8125</v>
      </c>
      <c r="N15" s="1">
        <v>7.2975000000000003</v>
      </c>
    </row>
    <row r="16" spans="1:14">
      <c r="A16">
        <v>9366662</v>
      </c>
      <c r="B16" t="s">
        <v>28</v>
      </c>
      <c r="C16">
        <v>10</v>
      </c>
      <c r="D16">
        <v>9</v>
      </c>
      <c r="E16">
        <v>8.75</v>
      </c>
      <c r="H16">
        <v>6.5</v>
      </c>
      <c r="I16">
        <v>5.625</v>
      </c>
      <c r="J16">
        <f t="shared" si="0"/>
        <v>6.0625</v>
      </c>
      <c r="K16">
        <f t="shared" si="1"/>
        <v>4.8500000000000005</v>
      </c>
      <c r="L16">
        <f t="shared" si="2"/>
        <v>9.25</v>
      </c>
      <c r="M16">
        <f t="shared" si="3"/>
        <v>1.85</v>
      </c>
      <c r="N16" s="1">
        <v>6.7000000000000011</v>
      </c>
    </row>
    <row r="17" spans="1:14">
      <c r="A17">
        <v>7515132</v>
      </c>
      <c r="B17" t="s">
        <v>29</v>
      </c>
      <c r="C17">
        <v>9</v>
      </c>
      <c r="D17">
        <v>0</v>
      </c>
      <c r="E17">
        <v>8.5</v>
      </c>
      <c r="H17">
        <v>6.3</v>
      </c>
      <c r="I17">
        <v>7.25</v>
      </c>
      <c r="J17">
        <f t="shared" si="0"/>
        <v>6.7750000000000004</v>
      </c>
      <c r="K17">
        <f t="shared" si="1"/>
        <v>5.4200000000000008</v>
      </c>
      <c r="L17">
        <f t="shared" si="2"/>
        <v>5.833333333333333</v>
      </c>
      <c r="M17">
        <f t="shared" si="3"/>
        <v>1.1666666666666667</v>
      </c>
      <c r="N17" s="1">
        <v>6.5866666666666678</v>
      </c>
    </row>
    <row r="18" spans="1:14">
      <c r="A18">
        <v>8652072</v>
      </c>
      <c r="B18" t="s">
        <v>30</v>
      </c>
      <c r="C18">
        <v>0</v>
      </c>
      <c r="D18">
        <v>5.8</v>
      </c>
      <c r="E18">
        <v>9</v>
      </c>
      <c r="G18">
        <v>6.5</v>
      </c>
      <c r="H18">
        <v>6.4</v>
      </c>
      <c r="I18">
        <v>7.5</v>
      </c>
      <c r="J18">
        <f t="shared" si="0"/>
        <v>6.95</v>
      </c>
      <c r="K18">
        <f t="shared" si="1"/>
        <v>5.5600000000000005</v>
      </c>
      <c r="L18">
        <f t="shared" si="2"/>
        <v>5.3250000000000002</v>
      </c>
      <c r="M18">
        <f t="shared" si="3"/>
        <v>1.0650000000000002</v>
      </c>
      <c r="N18" s="1">
        <v>6.6250000000000009</v>
      </c>
    </row>
    <row r="19" spans="1:14">
      <c r="A19">
        <v>9366742</v>
      </c>
      <c r="B19" t="s">
        <v>31</v>
      </c>
      <c r="C19">
        <v>1.35</v>
      </c>
      <c r="D19">
        <v>2.5</v>
      </c>
      <c r="E19">
        <v>0</v>
      </c>
      <c r="G19">
        <v>6</v>
      </c>
      <c r="H19">
        <v>5.5</v>
      </c>
      <c r="I19">
        <v>4.75</v>
      </c>
      <c r="J19">
        <f t="shared" si="0"/>
        <v>5.125</v>
      </c>
      <c r="K19">
        <f t="shared" si="1"/>
        <v>4.1000000000000005</v>
      </c>
      <c r="L19">
        <f t="shared" si="2"/>
        <v>2.4624999999999999</v>
      </c>
      <c r="M19">
        <f t="shared" si="3"/>
        <v>0.49249999999999999</v>
      </c>
      <c r="N19" s="1">
        <v>4.5925000000000002</v>
      </c>
    </row>
    <row r="20" spans="1:14">
      <c r="A20">
        <v>9366613</v>
      </c>
      <c r="B20" t="s">
        <v>32</v>
      </c>
      <c r="C20">
        <v>5.85</v>
      </c>
      <c r="D20">
        <v>7.5</v>
      </c>
      <c r="E20">
        <v>7.75</v>
      </c>
      <c r="G20">
        <v>8</v>
      </c>
      <c r="H20">
        <v>6.1</v>
      </c>
      <c r="I20">
        <v>7.625</v>
      </c>
      <c r="J20">
        <f t="shared" si="0"/>
        <v>6.8624999999999998</v>
      </c>
      <c r="K20">
        <f t="shared" si="1"/>
        <v>5.49</v>
      </c>
      <c r="L20">
        <f t="shared" si="2"/>
        <v>7.2750000000000004</v>
      </c>
      <c r="M20">
        <f t="shared" si="3"/>
        <v>1.4550000000000001</v>
      </c>
      <c r="N20" s="1">
        <v>6.9450000000000003</v>
      </c>
    </row>
    <row r="21" spans="1:14">
      <c r="A21">
        <v>9366676</v>
      </c>
      <c r="B21" t="s">
        <v>33</v>
      </c>
      <c r="C21">
        <v>0</v>
      </c>
      <c r="D21">
        <v>9.3000000000000007</v>
      </c>
      <c r="E21">
        <v>9.75</v>
      </c>
      <c r="H21">
        <v>6.1</v>
      </c>
      <c r="I21">
        <v>5</v>
      </c>
      <c r="J21">
        <f t="shared" si="0"/>
        <v>5.55</v>
      </c>
      <c r="K21">
        <f t="shared" si="1"/>
        <v>4.4400000000000004</v>
      </c>
      <c r="L21">
        <f t="shared" si="2"/>
        <v>6.3500000000000005</v>
      </c>
      <c r="M21">
        <f t="shared" si="3"/>
        <v>1.2700000000000002</v>
      </c>
      <c r="N21" s="1">
        <v>5.7100000000000009</v>
      </c>
    </row>
    <row r="22" spans="1:14">
      <c r="A22">
        <v>8604658</v>
      </c>
      <c r="B22" t="s">
        <v>34</v>
      </c>
      <c r="C22">
        <v>1.35</v>
      </c>
      <c r="D22">
        <v>0</v>
      </c>
      <c r="E22">
        <v>8.75</v>
      </c>
      <c r="G22">
        <v>9.5</v>
      </c>
      <c r="H22">
        <v>7</v>
      </c>
      <c r="I22">
        <v>6.5625</v>
      </c>
      <c r="J22">
        <f t="shared" si="0"/>
        <v>6.78125</v>
      </c>
      <c r="K22">
        <f t="shared" si="1"/>
        <v>5.4250000000000007</v>
      </c>
      <c r="L22">
        <f t="shared" si="2"/>
        <v>4.9000000000000004</v>
      </c>
      <c r="M22">
        <f t="shared" si="3"/>
        <v>0.98000000000000009</v>
      </c>
      <c r="N22" s="1">
        <v>6.4050000000000011</v>
      </c>
    </row>
    <row r="23" spans="1:14">
      <c r="A23">
        <v>9303290</v>
      </c>
      <c r="B23" t="s">
        <v>35</v>
      </c>
      <c r="C23">
        <v>0</v>
      </c>
      <c r="D23">
        <v>0</v>
      </c>
      <c r="E23">
        <v>0</v>
      </c>
      <c r="H23">
        <v>0</v>
      </c>
      <c r="J23">
        <f t="shared" si="0"/>
        <v>0</v>
      </c>
      <c r="K23">
        <f t="shared" si="1"/>
        <v>0</v>
      </c>
      <c r="L23">
        <f t="shared" si="2"/>
        <v>0</v>
      </c>
      <c r="M23">
        <f t="shared" si="3"/>
        <v>0</v>
      </c>
      <c r="N23" s="1">
        <v>0</v>
      </c>
    </row>
    <row r="24" spans="1:14">
      <c r="A24">
        <v>8541270</v>
      </c>
      <c r="B24" t="s">
        <v>36</v>
      </c>
      <c r="C24">
        <v>7.65</v>
      </c>
      <c r="D24">
        <v>7.5</v>
      </c>
      <c r="E24">
        <v>7.75</v>
      </c>
      <c r="G24">
        <v>9.25</v>
      </c>
      <c r="H24">
        <v>9</v>
      </c>
      <c r="I24">
        <v>5.5</v>
      </c>
      <c r="J24">
        <f t="shared" si="0"/>
        <v>7.25</v>
      </c>
      <c r="K24">
        <f t="shared" si="1"/>
        <v>5.8000000000000007</v>
      </c>
      <c r="L24">
        <f t="shared" si="2"/>
        <v>8.0374999999999996</v>
      </c>
      <c r="M24">
        <f t="shared" si="3"/>
        <v>1.6074999999999999</v>
      </c>
      <c r="N24" s="1">
        <v>7.4075000000000006</v>
      </c>
    </row>
    <row r="25" spans="1:14">
      <c r="A25">
        <v>6830035</v>
      </c>
      <c r="B25" t="s">
        <v>37</v>
      </c>
      <c r="C25">
        <v>10</v>
      </c>
      <c r="D25">
        <v>7.4</v>
      </c>
      <c r="E25">
        <v>0</v>
      </c>
      <c r="H25">
        <v>0</v>
      </c>
      <c r="J25">
        <f t="shared" si="0"/>
        <v>0</v>
      </c>
      <c r="K25">
        <f t="shared" si="1"/>
        <v>0</v>
      </c>
      <c r="L25">
        <f t="shared" si="2"/>
        <v>5.8</v>
      </c>
      <c r="M25">
        <f t="shared" si="3"/>
        <v>1.1599999999999999</v>
      </c>
      <c r="N25" s="1">
        <v>1.1599999999999999</v>
      </c>
    </row>
    <row r="26" spans="1:14">
      <c r="A26">
        <v>9303060</v>
      </c>
      <c r="B26" t="s">
        <v>38</v>
      </c>
      <c r="C26">
        <v>7.65</v>
      </c>
      <c r="D26">
        <v>8.1</v>
      </c>
      <c r="E26">
        <v>8.75</v>
      </c>
      <c r="F26">
        <v>9.5</v>
      </c>
      <c r="G26">
        <v>9.5</v>
      </c>
      <c r="H26">
        <v>7.3</v>
      </c>
      <c r="I26">
        <v>8.125</v>
      </c>
      <c r="J26">
        <f t="shared" si="0"/>
        <v>7.7125000000000004</v>
      </c>
      <c r="K26">
        <f t="shared" si="1"/>
        <v>6.1700000000000008</v>
      </c>
      <c r="L26">
        <f t="shared" si="2"/>
        <v>8.6999999999999993</v>
      </c>
      <c r="M26">
        <f t="shared" si="3"/>
        <v>1.74</v>
      </c>
      <c r="N26" s="1">
        <v>7.910000000000001</v>
      </c>
    </row>
    <row r="27" spans="1:14">
      <c r="A27">
        <v>6801283</v>
      </c>
      <c r="B27" t="s">
        <v>39</v>
      </c>
      <c r="C27">
        <v>0</v>
      </c>
      <c r="D27">
        <v>0</v>
      </c>
      <c r="E27">
        <v>9.25</v>
      </c>
      <c r="G27">
        <v>6</v>
      </c>
      <c r="H27">
        <v>5.2</v>
      </c>
      <c r="I27">
        <v>4.0625</v>
      </c>
      <c r="J27">
        <f t="shared" si="0"/>
        <v>4.6312499999999996</v>
      </c>
      <c r="K27">
        <f t="shared" si="1"/>
        <v>3.7050000000000001</v>
      </c>
      <c r="L27">
        <f t="shared" si="2"/>
        <v>3.8125</v>
      </c>
      <c r="M27">
        <f t="shared" si="3"/>
        <v>0.76250000000000007</v>
      </c>
      <c r="N27" s="1">
        <v>4.4675000000000002</v>
      </c>
    </row>
    <row r="28" spans="1:14">
      <c r="A28">
        <v>9303306</v>
      </c>
      <c r="B28" t="s">
        <v>40</v>
      </c>
      <c r="C28">
        <v>9.5</v>
      </c>
      <c r="D28">
        <v>6.4</v>
      </c>
      <c r="E28">
        <v>8.75</v>
      </c>
      <c r="G28">
        <v>7.75</v>
      </c>
      <c r="H28">
        <v>6.6</v>
      </c>
      <c r="I28">
        <v>6.25</v>
      </c>
      <c r="J28">
        <f t="shared" si="0"/>
        <v>6.4249999999999998</v>
      </c>
      <c r="K28">
        <f t="shared" si="1"/>
        <v>5.1400000000000006</v>
      </c>
      <c r="L28">
        <f t="shared" si="2"/>
        <v>8.1</v>
      </c>
      <c r="M28">
        <f t="shared" si="3"/>
        <v>1.62</v>
      </c>
      <c r="N28" s="1">
        <v>6.7600000000000007</v>
      </c>
    </row>
    <row r="29" spans="1:14">
      <c r="A29">
        <v>8536371</v>
      </c>
      <c r="B29" t="s">
        <v>41</v>
      </c>
      <c r="C29">
        <v>6.5</v>
      </c>
      <c r="D29">
        <v>5.8</v>
      </c>
      <c r="E29">
        <v>6.75</v>
      </c>
      <c r="H29">
        <v>2.2999999999999998</v>
      </c>
      <c r="J29">
        <f t="shared" si="0"/>
        <v>2.2999999999999998</v>
      </c>
      <c r="K29">
        <f t="shared" si="1"/>
        <v>1.8399999999999999</v>
      </c>
      <c r="L29">
        <f t="shared" si="2"/>
        <v>6.3500000000000005</v>
      </c>
      <c r="M29">
        <f t="shared" si="3"/>
        <v>1.2700000000000002</v>
      </c>
      <c r="N29" s="1">
        <v>3.1100000000000003</v>
      </c>
    </row>
    <row r="30" spans="1:14">
      <c r="A30">
        <v>9302991</v>
      </c>
      <c r="B30" t="s">
        <v>42</v>
      </c>
      <c r="C30">
        <v>10</v>
      </c>
      <c r="D30">
        <v>9.5</v>
      </c>
      <c r="E30">
        <v>9.25</v>
      </c>
      <c r="G30">
        <v>8</v>
      </c>
      <c r="H30">
        <v>6.5</v>
      </c>
      <c r="I30">
        <v>8</v>
      </c>
      <c r="J30">
        <f t="shared" si="0"/>
        <v>7.25</v>
      </c>
      <c r="K30">
        <f t="shared" si="1"/>
        <v>5.8000000000000007</v>
      </c>
      <c r="L30">
        <f t="shared" si="2"/>
        <v>9.1875</v>
      </c>
      <c r="M30">
        <f t="shared" si="3"/>
        <v>1.8375000000000001</v>
      </c>
      <c r="N30" s="1">
        <v>7.6375000000000011</v>
      </c>
    </row>
    <row r="31" spans="1:14">
      <c r="A31">
        <v>9303007</v>
      </c>
      <c r="B31" t="s">
        <v>43</v>
      </c>
      <c r="C31">
        <v>10</v>
      </c>
      <c r="D31">
        <v>9.6</v>
      </c>
      <c r="E31">
        <v>10</v>
      </c>
      <c r="G31">
        <v>9</v>
      </c>
      <c r="H31">
        <v>8</v>
      </c>
      <c r="I31">
        <v>3.4375</v>
      </c>
      <c r="J31">
        <f t="shared" si="0"/>
        <v>5.71875</v>
      </c>
      <c r="K31">
        <f t="shared" si="1"/>
        <v>4.5750000000000002</v>
      </c>
      <c r="L31">
        <f t="shared" si="2"/>
        <v>9.65</v>
      </c>
      <c r="M31">
        <f t="shared" si="3"/>
        <v>1.9300000000000002</v>
      </c>
      <c r="N31" s="1">
        <v>6.5050000000000008</v>
      </c>
    </row>
    <row r="32" spans="1:14">
      <c r="A32">
        <v>9303199</v>
      </c>
      <c r="B32" t="s">
        <v>44</v>
      </c>
      <c r="C32">
        <v>7</v>
      </c>
      <c r="D32">
        <v>9.6</v>
      </c>
      <c r="E32">
        <v>8.5</v>
      </c>
      <c r="H32">
        <v>7.5</v>
      </c>
      <c r="I32">
        <v>6.5625</v>
      </c>
      <c r="J32">
        <f t="shared" si="0"/>
        <v>7.03125</v>
      </c>
      <c r="K32">
        <f t="shared" si="1"/>
        <v>5.625</v>
      </c>
      <c r="L32">
        <f t="shared" si="2"/>
        <v>8.3666666666666671</v>
      </c>
      <c r="M32">
        <f t="shared" si="3"/>
        <v>1.6733333333333336</v>
      </c>
      <c r="N32" s="1">
        <v>7.2983333333333338</v>
      </c>
    </row>
    <row r="33" spans="1:14">
      <c r="A33">
        <v>9303442</v>
      </c>
      <c r="B33" t="s">
        <v>45</v>
      </c>
      <c r="C33">
        <v>10</v>
      </c>
      <c r="D33">
        <v>9.3000000000000007</v>
      </c>
      <c r="E33">
        <v>9</v>
      </c>
      <c r="F33">
        <v>10</v>
      </c>
      <c r="G33">
        <v>9.5</v>
      </c>
      <c r="H33">
        <v>9.8000000000000007</v>
      </c>
      <c r="I33">
        <v>8.3125</v>
      </c>
      <c r="J33">
        <f t="shared" si="0"/>
        <v>9.0562500000000004</v>
      </c>
      <c r="K33">
        <f t="shared" si="1"/>
        <v>7.245000000000001</v>
      </c>
      <c r="L33">
        <f t="shared" si="2"/>
        <v>9.5599999999999987</v>
      </c>
      <c r="M33">
        <f t="shared" si="3"/>
        <v>1.9119999999999999</v>
      </c>
      <c r="N33" s="1">
        <v>9.157</v>
      </c>
    </row>
    <row r="34" spans="1:14">
      <c r="A34">
        <v>8937591</v>
      </c>
      <c r="B34" t="s">
        <v>46</v>
      </c>
      <c r="C34">
        <v>0</v>
      </c>
      <c r="D34">
        <v>0</v>
      </c>
      <c r="E34">
        <v>0</v>
      </c>
      <c r="H34">
        <v>0</v>
      </c>
      <c r="J34">
        <f t="shared" ref="J34:J65" si="4">AVERAGE(H34,I34)</f>
        <v>0</v>
      </c>
      <c r="K34">
        <f t="shared" si="1"/>
        <v>0</v>
      </c>
      <c r="L34">
        <f t="shared" si="2"/>
        <v>0</v>
      </c>
      <c r="M34">
        <f t="shared" si="3"/>
        <v>0</v>
      </c>
      <c r="N34" s="1">
        <v>0</v>
      </c>
    </row>
    <row r="35" spans="1:14">
      <c r="A35">
        <v>9366655</v>
      </c>
      <c r="B35" t="s">
        <v>47</v>
      </c>
      <c r="C35">
        <v>10</v>
      </c>
      <c r="D35">
        <v>9.6</v>
      </c>
      <c r="E35">
        <v>9.25</v>
      </c>
      <c r="G35">
        <v>9.5</v>
      </c>
      <c r="H35">
        <v>7.5</v>
      </c>
      <c r="I35">
        <v>8.3125</v>
      </c>
      <c r="J35">
        <f t="shared" si="4"/>
        <v>7.90625</v>
      </c>
      <c r="K35">
        <f t="shared" si="1"/>
        <v>6.3250000000000002</v>
      </c>
      <c r="L35">
        <f t="shared" si="2"/>
        <v>9.5875000000000004</v>
      </c>
      <c r="M35">
        <f t="shared" si="3"/>
        <v>1.9175000000000002</v>
      </c>
      <c r="N35" s="1">
        <v>8.2424999999999997</v>
      </c>
    </row>
    <row r="36" spans="1:14">
      <c r="A36">
        <v>7995685</v>
      </c>
      <c r="B36" t="s">
        <v>48</v>
      </c>
      <c r="C36">
        <v>0</v>
      </c>
      <c r="D36">
        <v>4.9000000000000004</v>
      </c>
      <c r="E36">
        <v>7.5</v>
      </c>
      <c r="F36">
        <v>10</v>
      </c>
      <c r="G36">
        <v>9</v>
      </c>
      <c r="H36">
        <v>5.3</v>
      </c>
      <c r="I36">
        <v>5</v>
      </c>
      <c r="J36">
        <f t="shared" si="4"/>
        <v>5.15</v>
      </c>
      <c r="K36">
        <f t="shared" si="1"/>
        <v>4.12</v>
      </c>
      <c r="L36">
        <f t="shared" si="2"/>
        <v>6.2799999999999994</v>
      </c>
      <c r="M36">
        <f t="shared" si="3"/>
        <v>1.256</v>
      </c>
      <c r="N36" s="1">
        <v>5.3760000000000003</v>
      </c>
    </row>
    <row r="37" spans="1:14">
      <c r="A37">
        <v>9392582</v>
      </c>
      <c r="B37" t="s">
        <v>49</v>
      </c>
      <c r="C37">
        <v>10</v>
      </c>
      <c r="D37">
        <v>9.5</v>
      </c>
      <c r="E37">
        <v>9.25</v>
      </c>
      <c r="F37">
        <v>9.1999999999999993</v>
      </c>
      <c r="G37">
        <v>7.5</v>
      </c>
      <c r="H37">
        <v>6.8</v>
      </c>
      <c r="I37">
        <v>9.375</v>
      </c>
      <c r="J37">
        <f t="shared" si="4"/>
        <v>8.0875000000000004</v>
      </c>
      <c r="K37">
        <f t="shared" si="1"/>
        <v>6.4700000000000006</v>
      </c>
      <c r="L37">
        <f t="shared" si="2"/>
        <v>9.09</v>
      </c>
      <c r="M37">
        <f t="shared" si="3"/>
        <v>1.8180000000000001</v>
      </c>
      <c r="N37" s="1">
        <v>8.2880000000000003</v>
      </c>
    </row>
    <row r="38" spans="1:14">
      <c r="A38">
        <v>9303518</v>
      </c>
      <c r="B38" t="s">
        <v>50</v>
      </c>
      <c r="C38">
        <v>7.5</v>
      </c>
      <c r="D38">
        <v>6.5</v>
      </c>
      <c r="E38">
        <v>9.5</v>
      </c>
      <c r="G38">
        <v>6.75</v>
      </c>
      <c r="H38">
        <v>6.3</v>
      </c>
      <c r="I38">
        <v>3.4375</v>
      </c>
      <c r="J38">
        <f t="shared" si="4"/>
        <v>4.8687500000000004</v>
      </c>
      <c r="K38">
        <f t="shared" si="1"/>
        <v>3.8950000000000005</v>
      </c>
      <c r="L38">
        <f t="shared" si="2"/>
        <v>7.5625</v>
      </c>
      <c r="M38">
        <f t="shared" si="3"/>
        <v>1.5125000000000002</v>
      </c>
      <c r="N38" s="1">
        <v>5.4075000000000006</v>
      </c>
    </row>
    <row r="39" spans="1:14">
      <c r="A39">
        <v>8670308</v>
      </c>
      <c r="B39" t="s">
        <v>51</v>
      </c>
      <c r="C39">
        <v>3.15</v>
      </c>
      <c r="D39">
        <v>0</v>
      </c>
      <c r="E39">
        <v>6</v>
      </c>
      <c r="G39">
        <v>9.5</v>
      </c>
      <c r="H39">
        <v>6.9</v>
      </c>
      <c r="I39">
        <v>3.4375</v>
      </c>
      <c r="J39">
        <f t="shared" si="4"/>
        <v>5.1687500000000002</v>
      </c>
      <c r="K39">
        <f t="shared" si="1"/>
        <v>4.1350000000000007</v>
      </c>
      <c r="L39">
        <f t="shared" si="2"/>
        <v>4.6624999999999996</v>
      </c>
      <c r="M39">
        <f t="shared" si="3"/>
        <v>0.9325</v>
      </c>
      <c r="N39" s="1">
        <v>5.0675000000000008</v>
      </c>
    </row>
    <row r="40" spans="1:14">
      <c r="A40" t="s">
        <v>52</v>
      </c>
      <c r="B40" t="s">
        <v>53</v>
      </c>
      <c r="C40">
        <v>6.2</v>
      </c>
      <c r="D40">
        <v>0</v>
      </c>
      <c r="E40">
        <v>3.25</v>
      </c>
      <c r="F40">
        <v>7.3</v>
      </c>
      <c r="H40">
        <v>2.7</v>
      </c>
      <c r="I40">
        <v>3.875</v>
      </c>
      <c r="J40">
        <f t="shared" si="4"/>
        <v>3.2875000000000001</v>
      </c>
      <c r="K40">
        <f t="shared" si="1"/>
        <v>2.6300000000000003</v>
      </c>
      <c r="L40">
        <f t="shared" si="2"/>
        <v>4.1875</v>
      </c>
      <c r="M40">
        <f t="shared" si="3"/>
        <v>0.83750000000000002</v>
      </c>
      <c r="N40" s="1">
        <v>3.4675000000000002</v>
      </c>
    </row>
    <row r="41" spans="1:14">
      <c r="A41">
        <v>9366721</v>
      </c>
      <c r="B41" t="s">
        <v>54</v>
      </c>
      <c r="C41">
        <v>10</v>
      </c>
      <c r="D41">
        <v>9.6</v>
      </c>
      <c r="E41">
        <v>9.25</v>
      </c>
      <c r="F41">
        <v>8</v>
      </c>
      <c r="G41">
        <v>10</v>
      </c>
      <c r="H41">
        <v>9.6</v>
      </c>
      <c r="I41">
        <v>9.375</v>
      </c>
      <c r="J41">
        <f t="shared" si="4"/>
        <v>9.4875000000000007</v>
      </c>
      <c r="K41">
        <f t="shared" si="1"/>
        <v>7.5900000000000007</v>
      </c>
      <c r="L41">
        <f t="shared" si="2"/>
        <v>9.370000000000001</v>
      </c>
      <c r="M41">
        <f t="shared" si="3"/>
        <v>1.8740000000000003</v>
      </c>
      <c r="N41" s="1">
        <v>9.4640000000000004</v>
      </c>
    </row>
    <row r="42" spans="1:14">
      <c r="A42">
        <v>9366589</v>
      </c>
      <c r="B42" t="s">
        <v>55</v>
      </c>
      <c r="C42">
        <v>8.3000000000000007</v>
      </c>
      <c r="D42">
        <v>6.1</v>
      </c>
      <c r="E42">
        <v>8.25</v>
      </c>
      <c r="G42">
        <v>8.5</v>
      </c>
      <c r="H42">
        <v>5.9</v>
      </c>
      <c r="I42">
        <v>5.3125</v>
      </c>
      <c r="J42">
        <f t="shared" si="4"/>
        <v>5.6062500000000002</v>
      </c>
      <c r="K42">
        <f t="shared" si="1"/>
        <v>4.4850000000000003</v>
      </c>
      <c r="L42">
        <f t="shared" si="2"/>
        <v>7.7874999999999996</v>
      </c>
      <c r="M42">
        <f t="shared" si="3"/>
        <v>1.5575000000000001</v>
      </c>
      <c r="N42" s="1">
        <v>6.0425000000000004</v>
      </c>
    </row>
    <row r="43" spans="1:14">
      <c r="A43">
        <v>9366680</v>
      </c>
      <c r="B43" t="s">
        <v>56</v>
      </c>
      <c r="C43">
        <v>8</v>
      </c>
      <c r="D43">
        <v>9.6</v>
      </c>
      <c r="E43">
        <v>8.25</v>
      </c>
      <c r="G43">
        <v>5.25</v>
      </c>
      <c r="H43">
        <v>7.8</v>
      </c>
      <c r="I43">
        <v>8.125</v>
      </c>
      <c r="J43">
        <f t="shared" si="4"/>
        <v>7.9625000000000004</v>
      </c>
      <c r="K43">
        <f t="shared" si="1"/>
        <v>6.370000000000001</v>
      </c>
      <c r="L43">
        <f t="shared" si="2"/>
        <v>7.7750000000000004</v>
      </c>
      <c r="M43">
        <f t="shared" si="3"/>
        <v>1.5550000000000002</v>
      </c>
      <c r="N43" s="1">
        <v>7.9250000000000007</v>
      </c>
    </row>
    <row r="44" spans="1:14">
      <c r="A44">
        <v>9297655</v>
      </c>
      <c r="B44" t="s">
        <v>57</v>
      </c>
      <c r="C44">
        <v>8.5</v>
      </c>
      <c r="D44">
        <v>3.1</v>
      </c>
      <c r="E44">
        <v>6</v>
      </c>
      <c r="G44">
        <v>7.75</v>
      </c>
      <c r="H44">
        <v>5.7</v>
      </c>
      <c r="I44">
        <v>6.4375</v>
      </c>
      <c r="J44">
        <f t="shared" si="4"/>
        <v>6.0687499999999996</v>
      </c>
      <c r="K44">
        <f t="shared" si="1"/>
        <v>4.8550000000000004</v>
      </c>
      <c r="L44">
        <f t="shared" si="2"/>
        <v>6.3375000000000004</v>
      </c>
      <c r="M44">
        <f t="shared" si="3"/>
        <v>1.2675000000000001</v>
      </c>
      <c r="N44" s="1">
        <v>6.1225000000000005</v>
      </c>
    </row>
    <row r="45" spans="1:14">
      <c r="A45">
        <v>9425254</v>
      </c>
      <c r="B45" t="s">
        <v>58</v>
      </c>
      <c r="C45">
        <v>0</v>
      </c>
      <c r="D45">
        <v>0</v>
      </c>
      <c r="E45">
        <v>0</v>
      </c>
      <c r="H45">
        <v>0</v>
      </c>
      <c r="J45">
        <f t="shared" si="4"/>
        <v>0</v>
      </c>
      <c r="K45">
        <f t="shared" si="1"/>
        <v>0</v>
      </c>
      <c r="L45">
        <f t="shared" si="2"/>
        <v>0</v>
      </c>
      <c r="M45">
        <f t="shared" si="3"/>
        <v>0</v>
      </c>
      <c r="N45" s="1">
        <v>0</v>
      </c>
    </row>
    <row r="46" spans="1:14">
      <c r="A46">
        <v>8941596</v>
      </c>
      <c r="B46" t="s">
        <v>59</v>
      </c>
      <c r="C46">
        <v>8.3000000000000007</v>
      </c>
      <c r="D46">
        <v>9.75</v>
      </c>
      <c r="E46">
        <v>8.25</v>
      </c>
      <c r="G46">
        <v>9.5</v>
      </c>
      <c r="H46">
        <v>6.9</v>
      </c>
      <c r="I46">
        <v>9.0625</v>
      </c>
      <c r="J46">
        <f t="shared" si="4"/>
        <v>7.9812500000000002</v>
      </c>
      <c r="K46">
        <f t="shared" si="1"/>
        <v>6.3850000000000007</v>
      </c>
      <c r="L46">
        <f t="shared" si="2"/>
        <v>8.9499999999999993</v>
      </c>
      <c r="M46">
        <f t="shared" si="3"/>
        <v>1.79</v>
      </c>
      <c r="N46" s="1">
        <v>8.1750000000000007</v>
      </c>
    </row>
    <row r="47" spans="1:14">
      <c r="A47">
        <v>9366641</v>
      </c>
      <c r="B47" t="s">
        <v>60</v>
      </c>
      <c r="C47">
        <v>9.5</v>
      </c>
      <c r="D47">
        <v>9</v>
      </c>
      <c r="E47">
        <v>9.25</v>
      </c>
      <c r="F47">
        <v>9.6999999999999993</v>
      </c>
      <c r="G47">
        <v>8.5</v>
      </c>
      <c r="H47">
        <v>5.5</v>
      </c>
      <c r="I47">
        <v>6.875</v>
      </c>
      <c r="J47">
        <f t="shared" si="4"/>
        <v>6.1875</v>
      </c>
      <c r="K47">
        <f t="shared" si="1"/>
        <v>4.95</v>
      </c>
      <c r="L47">
        <f t="shared" si="2"/>
        <v>9.1900000000000013</v>
      </c>
      <c r="M47">
        <f t="shared" si="3"/>
        <v>1.8380000000000003</v>
      </c>
      <c r="N47" s="1">
        <v>6.7880000000000003</v>
      </c>
    </row>
    <row r="48" spans="1:14">
      <c r="A48">
        <v>9303380</v>
      </c>
      <c r="B48" t="s">
        <v>61</v>
      </c>
      <c r="C48">
        <v>7.2</v>
      </c>
      <c r="D48">
        <v>9.6</v>
      </c>
      <c r="E48">
        <v>6</v>
      </c>
      <c r="G48">
        <v>8.75</v>
      </c>
      <c r="H48">
        <v>8.3000000000000007</v>
      </c>
      <c r="I48">
        <v>7.5</v>
      </c>
      <c r="J48">
        <f t="shared" si="4"/>
        <v>7.9</v>
      </c>
      <c r="K48">
        <f t="shared" si="1"/>
        <v>6.32</v>
      </c>
      <c r="L48">
        <f t="shared" si="2"/>
        <v>7.8875000000000002</v>
      </c>
      <c r="M48">
        <f t="shared" si="3"/>
        <v>1.5775000000000001</v>
      </c>
      <c r="N48" s="1">
        <v>7.8975000000000009</v>
      </c>
    </row>
    <row r="49" spans="1:14">
      <c r="A49">
        <v>8946048</v>
      </c>
      <c r="B49" t="s">
        <v>62</v>
      </c>
      <c r="C49">
        <v>0</v>
      </c>
      <c r="D49">
        <v>9.1</v>
      </c>
      <c r="E49">
        <v>8.25</v>
      </c>
      <c r="G49">
        <v>7.5</v>
      </c>
      <c r="H49">
        <v>7.2</v>
      </c>
      <c r="I49">
        <v>7.5</v>
      </c>
      <c r="J49">
        <f t="shared" si="4"/>
        <v>7.35</v>
      </c>
      <c r="K49">
        <f t="shared" si="1"/>
        <v>5.88</v>
      </c>
      <c r="L49">
        <f t="shared" si="2"/>
        <v>6.2125000000000004</v>
      </c>
      <c r="M49">
        <f t="shared" si="3"/>
        <v>1.2425000000000002</v>
      </c>
      <c r="N49" s="1">
        <v>7.1225000000000005</v>
      </c>
    </row>
    <row r="50" spans="1:14">
      <c r="A50">
        <v>5194094</v>
      </c>
      <c r="B50" t="s">
        <v>63</v>
      </c>
      <c r="C50">
        <v>0</v>
      </c>
      <c r="D50">
        <v>0</v>
      </c>
      <c r="E50">
        <v>5</v>
      </c>
      <c r="G50">
        <v>8</v>
      </c>
      <c r="H50">
        <v>3.8</v>
      </c>
      <c r="I50">
        <v>6.5625</v>
      </c>
      <c r="J50">
        <f t="shared" si="4"/>
        <v>5.1812500000000004</v>
      </c>
      <c r="K50">
        <f t="shared" si="1"/>
        <v>4.1450000000000005</v>
      </c>
      <c r="L50">
        <f t="shared" si="2"/>
        <v>3.25</v>
      </c>
      <c r="M50">
        <f t="shared" si="3"/>
        <v>0.65</v>
      </c>
      <c r="N50" s="1">
        <v>4.7950000000000008</v>
      </c>
    </row>
    <row r="51" spans="1:14">
      <c r="A51">
        <v>7582041</v>
      </c>
      <c r="B51" t="s">
        <v>64</v>
      </c>
      <c r="C51">
        <v>6</v>
      </c>
      <c r="D51">
        <v>0</v>
      </c>
      <c r="E51">
        <v>0</v>
      </c>
      <c r="H51">
        <v>0</v>
      </c>
      <c r="J51">
        <f t="shared" si="4"/>
        <v>0</v>
      </c>
      <c r="K51">
        <f t="shared" si="1"/>
        <v>0</v>
      </c>
      <c r="L51">
        <f t="shared" si="2"/>
        <v>2</v>
      </c>
      <c r="M51">
        <f t="shared" si="3"/>
        <v>0.4</v>
      </c>
      <c r="N51" s="1">
        <v>0.4</v>
      </c>
    </row>
    <row r="52" spans="1:14">
      <c r="A52">
        <v>9366609</v>
      </c>
      <c r="B52" t="s">
        <v>65</v>
      </c>
      <c r="C52">
        <v>10</v>
      </c>
      <c r="D52">
        <v>9.5</v>
      </c>
      <c r="E52">
        <v>9.25</v>
      </c>
      <c r="G52">
        <v>9</v>
      </c>
      <c r="H52">
        <v>7.7</v>
      </c>
      <c r="I52">
        <v>6.5625</v>
      </c>
      <c r="J52">
        <f t="shared" si="4"/>
        <v>7.1312499999999996</v>
      </c>
      <c r="K52">
        <f t="shared" si="1"/>
        <v>5.7050000000000001</v>
      </c>
      <c r="L52">
        <f t="shared" si="2"/>
        <v>9.4375</v>
      </c>
      <c r="M52">
        <f t="shared" si="3"/>
        <v>1.8875000000000002</v>
      </c>
      <c r="N52" s="1">
        <v>7.5925000000000002</v>
      </c>
    </row>
    <row r="53" spans="1:14">
      <c r="A53">
        <v>9303550</v>
      </c>
      <c r="B53" t="s">
        <v>66</v>
      </c>
      <c r="C53">
        <v>10</v>
      </c>
      <c r="D53">
        <v>8.6</v>
      </c>
      <c r="E53">
        <v>9</v>
      </c>
      <c r="G53">
        <v>9</v>
      </c>
      <c r="H53">
        <v>6.9</v>
      </c>
      <c r="I53">
        <v>8.4375</v>
      </c>
      <c r="J53">
        <f t="shared" si="4"/>
        <v>7.6687500000000002</v>
      </c>
      <c r="K53">
        <f t="shared" si="1"/>
        <v>6.1350000000000007</v>
      </c>
      <c r="L53">
        <f t="shared" si="2"/>
        <v>9.15</v>
      </c>
      <c r="M53">
        <f t="shared" si="3"/>
        <v>1.83</v>
      </c>
      <c r="N53" s="1">
        <v>7.9650000000000007</v>
      </c>
    </row>
    <row r="54" spans="1:14">
      <c r="A54">
        <v>7382292</v>
      </c>
      <c r="B54" t="s">
        <v>67</v>
      </c>
      <c r="C54">
        <v>0</v>
      </c>
      <c r="D54">
        <v>0</v>
      </c>
      <c r="E54">
        <v>0</v>
      </c>
      <c r="H54">
        <v>0</v>
      </c>
      <c r="J54">
        <f t="shared" si="4"/>
        <v>0</v>
      </c>
      <c r="K54">
        <f t="shared" si="1"/>
        <v>0</v>
      </c>
      <c r="L54">
        <f t="shared" si="2"/>
        <v>0</v>
      </c>
      <c r="M54">
        <f t="shared" si="3"/>
        <v>0</v>
      </c>
      <c r="N54" s="1">
        <v>0</v>
      </c>
    </row>
    <row r="55" spans="1:14">
      <c r="A55">
        <v>9011072</v>
      </c>
      <c r="B55" t="s">
        <v>68</v>
      </c>
      <c r="C55">
        <v>7.5</v>
      </c>
      <c r="D55">
        <v>8.3000000000000007</v>
      </c>
      <c r="E55">
        <v>5.75</v>
      </c>
      <c r="H55">
        <v>5</v>
      </c>
      <c r="I55">
        <v>5.0625</v>
      </c>
      <c r="J55">
        <f t="shared" si="4"/>
        <v>5.03125</v>
      </c>
      <c r="K55">
        <f t="shared" si="1"/>
        <v>4.0250000000000004</v>
      </c>
      <c r="L55">
        <f t="shared" si="2"/>
        <v>7.1833333333333336</v>
      </c>
      <c r="M55">
        <f t="shared" si="3"/>
        <v>1.4366666666666668</v>
      </c>
      <c r="N55" s="1">
        <v>5.4616666666666669</v>
      </c>
    </row>
    <row r="56" spans="1:14">
      <c r="A56">
        <v>7996025</v>
      </c>
      <c r="B56" t="s">
        <v>69</v>
      </c>
      <c r="C56">
        <v>5.85</v>
      </c>
      <c r="D56">
        <v>9.6</v>
      </c>
      <c r="E56">
        <v>9</v>
      </c>
      <c r="G56">
        <v>7</v>
      </c>
      <c r="H56">
        <v>8.5</v>
      </c>
      <c r="I56">
        <v>8.3125</v>
      </c>
      <c r="J56">
        <f t="shared" si="4"/>
        <v>8.40625</v>
      </c>
      <c r="K56">
        <f t="shared" si="1"/>
        <v>6.7250000000000005</v>
      </c>
      <c r="L56">
        <f t="shared" si="2"/>
        <v>7.8624999999999998</v>
      </c>
      <c r="M56">
        <f t="shared" si="3"/>
        <v>1.5725</v>
      </c>
      <c r="N56" s="1">
        <v>8.2975000000000012</v>
      </c>
    </row>
    <row r="57" spans="1:14">
      <c r="A57">
        <v>9764002</v>
      </c>
      <c r="B57" t="s">
        <v>70</v>
      </c>
      <c r="C57">
        <v>10</v>
      </c>
      <c r="D57">
        <v>0</v>
      </c>
      <c r="E57">
        <v>0</v>
      </c>
      <c r="H57">
        <v>5.8</v>
      </c>
      <c r="I57">
        <v>2.5</v>
      </c>
      <c r="J57">
        <f t="shared" si="4"/>
        <v>4.1500000000000004</v>
      </c>
      <c r="K57">
        <f t="shared" si="1"/>
        <v>3.3200000000000003</v>
      </c>
      <c r="L57">
        <f t="shared" si="2"/>
        <v>3.3333333333333335</v>
      </c>
      <c r="M57">
        <f t="shared" si="3"/>
        <v>0.66666666666666674</v>
      </c>
      <c r="N57" s="1">
        <v>3.9866666666666672</v>
      </c>
    </row>
    <row r="58" spans="1:14">
      <c r="A58">
        <v>8946858</v>
      </c>
      <c r="B58" t="s">
        <v>71</v>
      </c>
      <c r="C58">
        <v>6.75</v>
      </c>
      <c r="D58">
        <v>0</v>
      </c>
      <c r="E58">
        <v>0</v>
      </c>
      <c r="G58">
        <v>7.5</v>
      </c>
      <c r="H58">
        <v>6</v>
      </c>
      <c r="I58">
        <v>5.625</v>
      </c>
      <c r="J58">
        <f t="shared" si="4"/>
        <v>5.8125</v>
      </c>
      <c r="K58">
        <f t="shared" si="1"/>
        <v>4.6500000000000004</v>
      </c>
      <c r="L58">
        <f t="shared" si="2"/>
        <v>3.5625</v>
      </c>
      <c r="M58">
        <f t="shared" si="3"/>
        <v>0.71250000000000002</v>
      </c>
      <c r="N58" s="1">
        <v>5.3625000000000007</v>
      </c>
    </row>
    <row r="59" spans="1:14">
      <c r="A59">
        <v>9339122</v>
      </c>
      <c r="B59" t="s">
        <v>72</v>
      </c>
      <c r="C59">
        <v>0</v>
      </c>
      <c r="D59">
        <v>0</v>
      </c>
      <c r="E59">
        <v>0</v>
      </c>
      <c r="H59">
        <v>0</v>
      </c>
      <c r="J59">
        <f t="shared" si="4"/>
        <v>0</v>
      </c>
      <c r="K59">
        <f t="shared" si="1"/>
        <v>0</v>
      </c>
      <c r="L59">
        <f t="shared" si="2"/>
        <v>0</v>
      </c>
      <c r="M59">
        <f t="shared" si="3"/>
        <v>0</v>
      </c>
      <c r="N59" s="1">
        <v>0</v>
      </c>
    </row>
    <row r="60" spans="1:14">
      <c r="A60">
        <v>8126078</v>
      </c>
      <c r="B60" t="s">
        <v>73</v>
      </c>
      <c r="C60">
        <v>0</v>
      </c>
      <c r="D60">
        <v>0</v>
      </c>
      <c r="E60">
        <v>0</v>
      </c>
      <c r="H60">
        <v>0</v>
      </c>
      <c r="J60">
        <f t="shared" si="4"/>
        <v>0</v>
      </c>
      <c r="K60">
        <f t="shared" si="1"/>
        <v>0</v>
      </c>
      <c r="L60">
        <f t="shared" si="2"/>
        <v>0</v>
      </c>
      <c r="M60">
        <f t="shared" si="3"/>
        <v>0</v>
      </c>
      <c r="N60" s="1">
        <v>0</v>
      </c>
    </row>
    <row r="61" spans="1:14">
      <c r="A61">
        <v>8804821</v>
      </c>
      <c r="B61" t="s">
        <v>74</v>
      </c>
      <c r="C61">
        <v>9.8000000000000007</v>
      </c>
      <c r="D61">
        <v>9.25</v>
      </c>
      <c r="E61">
        <v>7.25</v>
      </c>
      <c r="G61">
        <v>9.5</v>
      </c>
      <c r="H61">
        <v>7.8</v>
      </c>
      <c r="I61">
        <v>8</v>
      </c>
      <c r="J61">
        <f t="shared" si="4"/>
        <v>7.9</v>
      </c>
      <c r="K61">
        <f t="shared" si="1"/>
        <v>6.32</v>
      </c>
      <c r="L61">
        <f t="shared" si="2"/>
        <v>8.9499999999999993</v>
      </c>
      <c r="M61">
        <f t="shared" si="3"/>
        <v>1.79</v>
      </c>
      <c r="N61" s="1">
        <v>8.11</v>
      </c>
    </row>
    <row r="62" spans="1:14">
      <c r="A62">
        <v>9303011</v>
      </c>
      <c r="B62" t="s">
        <v>75</v>
      </c>
      <c r="C62">
        <v>9.5</v>
      </c>
      <c r="D62">
        <v>9.3000000000000007</v>
      </c>
      <c r="E62">
        <v>9.25</v>
      </c>
      <c r="G62">
        <v>8.3249999999999993</v>
      </c>
      <c r="H62">
        <v>9.1999999999999993</v>
      </c>
      <c r="I62">
        <v>9.6875</v>
      </c>
      <c r="J62">
        <f t="shared" si="4"/>
        <v>9.4437499999999996</v>
      </c>
      <c r="K62">
        <f t="shared" si="1"/>
        <v>7.5549999999999997</v>
      </c>
      <c r="L62">
        <f t="shared" si="2"/>
        <v>9.09375</v>
      </c>
      <c r="M62">
        <f t="shared" si="3"/>
        <v>1.8187500000000001</v>
      </c>
      <c r="N62" s="1">
        <v>9.3737499999999994</v>
      </c>
    </row>
    <row r="63" spans="1:14">
      <c r="A63">
        <v>9303626</v>
      </c>
      <c r="B63" t="s">
        <v>76</v>
      </c>
      <c r="C63">
        <v>8.5</v>
      </c>
      <c r="D63">
        <v>8.9</v>
      </c>
      <c r="E63">
        <v>10</v>
      </c>
      <c r="G63">
        <v>9</v>
      </c>
      <c r="H63">
        <v>4.3</v>
      </c>
      <c r="I63">
        <v>5</v>
      </c>
      <c r="J63">
        <f t="shared" si="4"/>
        <v>4.6500000000000004</v>
      </c>
      <c r="K63">
        <f t="shared" si="1"/>
        <v>3.7200000000000006</v>
      </c>
      <c r="L63">
        <f t="shared" si="2"/>
        <v>9.1</v>
      </c>
      <c r="M63">
        <f t="shared" si="3"/>
        <v>1.82</v>
      </c>
      <c r="N63" s="1">
        <v>5.5400000000000009</v>
      </c>
    </row>
    <row r="64" spans="1:14">
      <c r="A64">
        <v>8946351</v>
      </c>
      <c r="B64" t="s">
        <v>77</v>
      </c>
      <c r="C64">
        <v>0</v>
      </c>
      <c r="D64">
        <v>0</v>
      </c>
      <c r="E64">
        <v>0</v>
      </c>
      <c r="H64">
        <v>5.3</v>
      </c>
      <c r="I64">
        <v>7.8125</v>
      </c>
      <c r="J64">
        <f t="shared" si="4"/>
        <v>6.5562500000000004</v>
      </c>
      <c r="K64">
        <f t="shared" si="1"/>
        <v>5.245000000000001</v>
      </c>
      <c r="L64">
        <f t="shared" si="2"/>
        <v>0</v>
      </c>
      <c r="M64">
        <f t="shared" si="3"/>
        <v>0</v>
      </c>
      <c r="N64" s="1">
        <v>5.245000000000001</v>
      </c>
    </row>
    <row r="65" spans="1:14">
      <c r="A65">
        <v>9366593</v>
      </c>
      <c r="B65" t="s">
        <v>78</v>
      </c>
      <c r="C65">
        <v>9.8000000000000007</v>
      </c>
      <c r="D65">
        <v>0</v>
      </c>
      <c r="E65">
        <v>5.75</v>
      </c>
      <c r="H65">
        <v>5</v>
      </c>
      <c r="I65">
        <v>5.625</v>
      </c>
      <c r="J65">
        <f t="shared" si="4"/>
        <v>5.3125</v>
      </c>
      <c r="K65">
        <f t="shared" si="1"/>
        <v>4.25</v>
      </c>
      <c r="L65">
        <f t="shared" si="2"/>
        <v>5.1833333333333336</v>
      </c>
      <c r="M65">
        <f t="shared" si="3"/>
        <v>1.0366666666666668</v>
      </c>
      <c r="N65" s="1">
        <v>5.2866666666666671</v>
      </c>
    </row>
    <row r="66" spans="1:14">
      <c r="A66">
        <v>7996046</v>
      </c>
      <c r="B66" t="s">
        <v>79</v>
      </c>
      <c r="C66">
        <v>0</v>
      </c>
      <c r="D66">
        <v>0</v>
      </c>
      <c r="E66">
        <v>0</v>
      </c>
      <c r="H66">
        <v>0</v>
      </c>
      <c r="J66">
        <f t="shared" ref="J66:J97" si="5">AVERAGE(H66,I66)</f>
        <v>0</v>
      </c>
      <c r="K66">
        <f t="shared" ref="K66:K76" si="6">J66*0.8</f>
        <v>0</v>
      </c>
      <c r="L66">
        <f t="shared" ref="L66:L76" si="7">AVERAGE(C66:G66)</f>
        <v>0</v>
      </c>
      <c r="M66">
        <f t="shared" ref="M66:M76" si="8">L66*0.2</f>
        <v>0</v>
      </c>
      <c r="N66" s="1">
        <v>0</v>
      </c>
    </row>
    <row r="67" spans="1:14">
      <c r="A67">
        <v>9040165</v>
      </c>
      <c r="B67" t="s">
        <v>80</v>
      </c>
      <c r="C67">
        <v>4.8</v>
      </c>
      <c r="D67">
        <v>5.6</v>
      </c>
      <c r="E67">
        <v>5.25</v>
      </c>
      <c r="H67">
        <v>2.2999999999999998</v>
      </c>
      <c r="I67">
        <v>1.25</v>
      </c>
      <c r="J67">
        <f t="shared" si="5"/>
        <v>1.7749999999999999</v>
      </c>
      <c r="K67">
        <f t="shared" si="6"/>
        <v>1.42</v>
      </c>
      <c r="L67">
        <f t="shared" si="7"/>
        <v>5.2166666666666659</v>
      </c>
      <c r="M67">
        <f t="shared" si="8"/>
        <v>1.0433333333333332</v>
      </c>
      <c r="N67" s="1">
        <v>2.4633333333333329</v>
      </c>
    </row>
    <row r="68" spans="1:14">
      <c r="A68">
        <v>9303693</v>
      </c>
      <c r="B68" t="s">
        <v>81</v>
      </c>
      <c r="C68">
        <v>10</v>
      </c>
      <c r="D68">
        <v>4.25</v>
      </c>
      <c r="E68">
        <v>8.75</v>
      </c>
      <c r="G68">
        <v>8.25</v>
      </c>
      <c r="H68">
        <v>6.5</v>
      </c>
      <c r="I68">
        <v>5.0625</v>
      </c>
      <c r="J68">
        <f t="shared" si="5"/>
        <v>5.78125</v>
      </c>
      <c r="K68">
        <f t="shared" si="6"/>
        <v>4.625</v>
      </c>
      <c r="L68">
        <f t="shared" si="7"/>
        <v>7.8125</v>
      </c>
      <c r="M68">
        <f t="shared" si="8"/>
        <v>1.5625</v>
      </c>
      <c r="N68" s="1">
        <v>6.1875</v>
      </c>
    </row>
    <row r="69" spans="1:14">
      <c r="A69">
        <v>9297530</v>
      </c>
      <c r="B69" t="s">
        <v>82</v>
      </c>
      <c r="C69">
        <v>8</v>
      </c>
      <c r="D69">
        <v>6.4</v>
      </c>
      <c r="E69">
        <v>8</v>
      </c>
      <c r="F69">
        <v>8</v>
      </c>
      <c r="G69">
        <v>8.5</v>
      </c>
      <c r="H69">
        <v>7.3</v>
      </c>
      <c r="I69">
        <v>5</v>
      </c>
      <c r="J69">
        <f t="shared" si="5"/>
        <v>6.15</v>
      </c>
      <c r="K69">
        <f t="shared" si="6"/>
        <v>4.9200000000000008</v>
      </c>
      <c r="L69">
        <f t="shared" si="7"/>
        <v>7.7799999999999994</v>
      </c>
      <c r="M69">
        <f t="shared" si="8"/>
        <v>1.556</v>
      </c>
      <c r="N69" s="1">
        <v>6.4760000000000009</v>
      </c>
    </row>
    <row r="70" spans="1:14">
      <c r="A70">
        <v>8539840</v>
      </c>
      <c r="B70" t="s">
        <v>83</v>
      </c>
      <c r="C70">
        <v>10</v>
      </c>
      <c r="D70">
        <v>9.3000000000000007</v>
      </c>
      <c r="E70">
        <v>9.75</v>
      </c>
      <c r="F70">
        <v>9.5</v>
      </c>
      <c r="G70">
        <v>8.75</v>
      </c>
      <c r="H70">
        <v>7.3</v>
      </c>
      <c r="I70">
        <v>6.5625</v>
      </c>
      <c r="J70">
        <f t="shared" si="5"/>
        <v>6.9312500000000004</v>
      </c>
      <c r="K70">
        <f t="shared" si="6"/>
        <v>5.5450000000000008</v>
      </c>
      <c r="L70">
        <f t="shared" si="7"/>
        <v>9.4599999999999991</v>
      </c>
      <c r="M70">
        <f t="shared" si="8"/>
        <v>1.8919999999999999</v>
      </c>
      <c r="N70" s="1">
        <v>7.4370000000000012</v>
      </c>
    </row>
    <row r="71" spans="1:14">
      <c r="A71">
        <v>9303028</v>
      </c>
      <c r="B71" t="s">
        <v>84</v>
      </c>
      <c r="C71">
        <v>8.5</v>
      </c>
      <c r="D71">
        <v>8</v>
      </c>
      <c r="E71">
        <v>7.5</v>
      </c>
      <c r="G71">
        <v>9.25</v>
      </c>
      <c r="H71">
        <v>7.2</v>
      </c>
      <c r="I71">
        <v>8.125</v>
      </c>
      <c r="J71">
        <f t="shared" si="5"/>
        <v>7.6624999999999996</v>
      </c>
      <c r="K71">
        <f t="shared" si="6"/>
        <v>6.13</v>
      </c>
      <c r="L71">
        <f t="shared" si="7"/>
        <v>8.3125</v>
      </c>
      <c r="M71">
        <f t="shared" si="8"/>
        <v>1.6625000000000001</v>
      </c>
      <c r="N71" s="1">
        <v>7.7925000000000004</v>
      </c>
    </row>
    <row r="72" spans="1:14">
      <c r="A72">
        <v>9302890</v>
      </c>
      <c r="B72" t="s">
        <v>85</v>
      </c>
      <c r="C72">
        <v>8</v>
      </c>
      <c r="D72">
        <v>6.6</v>
      </c>
      <c r="E72">
        <v>8.25</v>
      </c>
      <c r="G72">
        <v>8.5</v>
      </c>
      <c r="H72">
        <v>8.6999999999999993</v>
      </c>
      <c r="I72">
        <v>7.5</v>
      </c>
      <c r="J72">
        <f t="shared" si="5"/>
        <v>8.1</v>
      </c>
      <c r="K72">
        <f t="shared" si="6"/>
        <v>6.48</v>
      </c>
      <c r="L72">
        <f t="shared" si="7"/>
        <v>7.8375000000000004</v>
      </c>
      <c r="M72">
        <f t="shared" si="8"/>
        <v>1.5675000000000001</v>
      </c>
      <c r="N72" s="1">
        <v>8.0475000000000012</v>
      </c>
    </row>
    <row r="73" spans="1:14">
      <c r="A73">
        <v>8628450</v>
      </c>
      <c r="B73" t="s">
        <v>86</v>
      </c>
      <c r="C73">
        <v>6.3</v>
      </c>
      <c r="D73">
        <v>7</v>
      </c>
      <c r="E73">
        <v>3.5</v>
      </c>
      <c r="F73">
        <v>9.5</v>
      </c>
      <c r="G73">
        <v>6.5</v>
      </c>
      <c r="H73">
        <v>6</v>
      </c>
      <c r="I73">
        <v>3.5625</v>
      </c>
      <c r="J73">
        <f t="shared" si="5"/>
        <v>4.78125</v>
      </c>
      <c r="K73">
        <f t="shared" si="6"/>
        <v>3.8250000000000002</v>
      </c>
      <c r="L73">
        <f t="shared" si="7"/>
        <v>6.56</v>
      </c>
      <c r="M73">
        <f t="shared" si="8"/>
        <v>1.3120000000000001</v>
      </c>
      <c r="N73" s="1">
        <v>5.1370000000000005</v>
      </c>
    </row>
    <row r="74" spans="1:14">
      <c r="A74">
        <v>9303202</v>
      </c>
      <c r="B74" t="s">
        <v>87</v>
      </c>
      <c r="C74">
        <v>7.5</v>
      </c>
      <c r="D74">
        <v>8.8000000000000007</v>
      </c>
      <c r="E74">
        <v>8.75</v>
      </c>
      <c r="G74">
        <v>9.25</v>
      </c>
      <c r="H74">
        <v>9.5</v>
      </c>
      <c r="I74">
        <v>8.5</v>
      </c>
      <c r="J74">
        <f t="shared" si="5"/>
        <v>9</v>
      </c>
      <c r="K74">
        <f t="shared" si="6"/>
        <v>7.2</v>
      </c>
      <c r="L74">
        <f t="shared" si="7"/>
        <v>8.5749999999999993</v>
      </c>
      <c r="M74">
        <f t="shared" si="8"/>
        <v>1.7149999999999999</v>
      </c>
      <c r="N74" s="1">
        <v>8.9149999999999991</v>
      </c>
    </row>
    <row r="75" spans="1:14">
      <c r="A75">
        <v>9297464</v>
      </c>
      <c r="B75" t="s">
        <v>88</v>
      </c>
      <c r="C75">
        <v>8.5</v>
      </c>
      <c r="D75">
        <v>3.6</v>
      </c>
      <c r="E75">
        <v>3</v>
      </c>
      <c r="H75">
        <v>2.2000000000000002</v>
      </c>
      <c r="J75">
        <f t="shared" si="5"/>
        <v>2.2000000000000002</v>
      </c>
      <c r="K75">
        <f t="shared" si="6"/>
        <v>1.7600000000000002</v>
      </c>
      <c r="L75">
        <f t="shared" si="7"/>
        <v>5.0333333333333332</v>
      </c>
      <c r="M75">
        <f t="shared" si="8"/>
        <v>1.0066666666666666</v>
      </c>
      <c r="N75" s="1">
        <v>2.7666666666666666</v>
      </c>
    </row>
    <row r="76" spans="1:14" ht="15.75" customHeight="1">
      <c r="A76">
        <v>9009513</v>
      </c>
      <c r="B76" t="s">
        <v>89</v>
      </c>
      <c r="C76">
        <v>7.3</v>
      </c>
      <c r="D76">
        <v>0</v>
      </c>
      <c r="E76">
        <v>0</v>
      </c>
      <c r="H76">
        <v>0</v>
      </c>
      <c r="J76">
        <f t="shared" si="5"/>
        <v>0</v>
      </c>
      <c r="K76">
        <f t="shared" si="6"/>
        <v>0</v>
      </c>
      <c r="L76">
        <f t="shared" si="7"/>
        <v>2.4333333333333331</v>
      </c>
      <c r="M76">
        <f t="shared" si="8"/>
        <v>0.48666666666666664</v>
      </c>
      <c r="N76" s="1">
        <v>0.48666666666666664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>
      <selection activeCell="E20" sqref="E20"/>
    </sheetView>
  </sheetViews>
  <sheetFormatPr defaultRowHeight="15"/>
  <cols>
    <col min="10" max="10" width="9.140625" style="1"/>
  </cols>
  <sheetData>
    <row r="1" spans="1:10">
      <c r="A1" t="s">
        <v>91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92</v>
      </c>
    </row>
    <row r="2" spans="1:10">
      <c r="A2">
        <v>9302931</v>
      </c>
      <c r="B2" t="s">
        <v>93</v>
      </c>
      <c r="C2">
        <v>8.5</v>
      </c>
      <c r="D2">
        <v>6.6</v>
      </c>
      <c r="E2">
        <v>7.5</v>
      </c>
      <c r="G2">
        <v>8</v>
      </c>
      <c r="H2">
        <v>8.9</v>
      </c>
      <c r="I2">
        <v>8.8000000000000007</v>
      </c>
      <c r="J2" s="1">
        <v>8.610000000000003</v>
      </c>
    </row>
    <row r="3" spans="1:10">
      <c r="A3">
        <v>9798021</v>
      </c>
      <c r="B3" t="s">
        <v>94</v>
      </c>
      <c r="C3">
        <v>10</v>
      </c>
      <c r="D3">
        <v>9.5</v>
      </c>
      <c r="E3">
        <v>9</v>
      </c>
      <c r="G3">
        <v>6.25</v>
      </c>
      <c r="H3">
        <v>7.9</v>
      </c>
      <c r="I3">
        <v>6.9</v>
      </c>
      <c r="J3" s="1">
        <v>7.6575000000000006</v>
      </c>
    </row>
    <row r="4" spans="1:10">
      <c r="A4">
        <v>8954350</v>
      </c>
      <c r="B4" t="s">
        <v>95</v>
      </c>
      <c r="C4">
        <v>7</v>
      </c>
      <c r="D4">
        <v>6.6</v>
      </c>
      <c r="E4">
        <v>8</v>
      </c>
      <c r="G4">
        <v>9</v>
      </c>
      <c r="H4">
        <v>3.2</v>
      </c>
      <c r="I4">
        <v>3.5</v>
      </c>
      <c r="J4" s="1">
        <v>4.2100000000000009</v>
      </c>
    </row>
    <row r="5" spans="1:10">
      <c r="A5">
        <v>9425848</v>
      </c>
      <c r="B5" t="s">
        <v>96</v>
      </c>
      <c r="C5">
        <v>8.5</v>
      </c>
      <c r="D5">
        <v>9.6</v>
      </c>
      <c r="E5">
        <v>8.25</v>
      </c>
      <c r="G5">
        <v>9.5</v>
      </c>
      <c r="H5">
        <v>9.6</v>
      </c>
      <c r="I5">
        <v>8.8000000000000007</v>
      </c>
      <c r="J5" s="1">
        <v>9.1524999999999999</v>
      </c>
    </row>
    <row r="6" spans="1:10">
      <c r="A6">
        <v>9798192</v>
      </c>
      <c r="B6" t="s">
        <v>97</v>
      </c>
      <c r="C6">
        <v>5.5</v>
      </c>
      <c r="D6">
        <v>9.6</v>
      </c>
      <c r="E6">
        <v>9</v>
      </c>
      <c r="H6">
        <v>8.1999999999999993</v>
      </c>
      <c r="I6">
        <v>8.8000000000000007</v>
      </c>
      <c r="J6" s="1">
        <v>8.4066666666666681</v>
      </c>
    </row>
    <row r="7" spans="1:10">
      <c r="A7">
        <v>8040413</v>
      </c>
      <c r="B7" t="s">
        <v>98</v>
      </c>
      <c r="C7">
        <v>10</v>
      </c>
      <c r="D7">
        <v>9.25</v>
      </c>
      <c r="E7">
        <v>9.25</v>
      </c>
      <c r="G7">
        <v>8.5</v>
      </c>
      <c r="H7">
        <v>8.9</v>
      </c>
      <c r="I7">
        <v>9.5</v>
      </c>
      <c r="J7" s="1">
        <v>9.2099999999999991</v>
      </c>
    </row>
    <row r="8" spans="1:10">
      <c r="A8">
        <v>9798171</v>
      </c>
      <c r="B8" t="s">
        <v>99</v>
      </c>
      <c r="C8">
        <v>2.5</v>
      </c>
      <c r="D8">
        <v>9.1999999999999993</v>
      </c>
      <c r="E8">
        <v>4.75</v>
      </c>
      <c r="H8">
        <v>6.8</v>
      </c>
      <c r="I8">
        <v>7</v>
      </c>
      <c r="J8" s="1">
        <v>6.6166666666666671</v>
      </c>
    </row>
    <row r="9" spans="1:10">
      <c r="A9">
        <v>9797889</v>
      </c>
      <c r="B9" t="s">
        <v>100</v>
      </c>
      <c r="C9">
        <v>8</v>
      </c>
      <c r="D9">
        <v>9</v>
      </c>
      <c r="E9">
        <v>7.25</v>
      </c>
      <c r="G9">
        <v>9</v>
      </c>
      <c r="I9">
        <v>7.5</v>
      </c>
      <c r="J9" s="1">
        <v>4.6624999999999996</v>
      </c>
    </row>
    <row r="10" spans="1:10">
      <c r="A10">
        <v>9303592</v>
      </c>
      <c r="B10" t="s">
        <v>101</v>
      </c>
      <c r="C10">
        <v>8.5</v>
      </c>
      <c r="D10">
        <v>9.25</v>
      </c>
      <c r="E10">
        <v>9.25</v>
      </c>
      <c r="G10">
        <v>8.5</v>
      </c>
      <c r="H10">
        <v>8.4</v>
      </c>
      <c r="I10">
        <v>7.3</v>
      </c>
      <c r="J10" s="1">
        <v>8.0549999999999997</v>
      </c>
    </row>
    <row r="11" spans="1:10">
      <c r="A11">
        <v>9764019</v>
      </c>
      <c r="B11" t="s">
        <v>102</v>
      </c>
      <c r="C11">
        <v>5.5</v>
      </c>
      <c r="D11">
        <v>9.3000000000000007</v>
      </c>
      <c r="E11">
        <v>8.5</v>
      </c>
      <c r="G11">
        <v>7.5</v>
      </c>
      <c r="H11">
        <v>7.6</v>
      </c>
      <c r="I11">
        <v>8.5</v>
      </c>
      <c r="J11" s="1">
        <v>7.9800000000000013</v>
      </c>
    </row>
    <row r="12" spans="1:10">
      <c r="A12">
        <v>9798000</v>
      </c>
      <c r="B12" t="s">
        <v>103</v>
      </c>
      <c r="C12">
        <v>10</v>
      </c>
      <c r="D12">
        <v>9.6</v>
      </c>
      <c r="E12">
        <v>8</v>
      </c>
      <c r="H12">
        <v>8.3000000000000007</v>
      </c>
      <c r="I12">
        <v>7.8</v>
      </c>
      <c r="J12" s="1">
        <v>8.2800000000000011</v>
      </c>
    </row>
    <row r="13" spans="1:10">
      <c r="A13">
        <v>9302987</v>
      </c>
      <c r="B13" t="s">
        <v>104</v>
      </c>
      <c r="C13">
        <v>7.5</v>
      </c>
      <c r="D13">
        <v>9.6</v>
      </c>
      <c r="E13">
        <v>8.75</v>
      </c>
      <c r="G13">
        <v>8.5</v>
      </c>
      <c r="H13">
        <v>9.1999999999999993</v>
      </c>
      <c r="I13">
        <v>8.5</v>
      </c>
      <c r="J13" s="1">
        <v>8.7974999999999994</v>
      </c>
    </row>
    <row r="14" spans="1:10">
      <c r="A14">
        <v>9797913</v>
      </c>
      <c r="B14" t="s">
        <v>105</v>
      </c>
      <c r="C14">
        <v>7.5</v>
      </c>
      <c r="D14">
        <v>9.6</v>
      </c>
      <c r="E14">
        <v>9.25</v>
      </c>
      <c r="G14">
        <v>9.5</v>
      </c>
      <c r="H14">
        <v>9.3000000000000007</v>
      </c>
      <c r="I14">
        <v>8.1</v>
      </c>
      <c r="J14" s="1">
        <v>8.7524999999999995</v>
      </c>
    </row>
    <row r="15" spans="1:10">
      <c r="A15">
        <v>9798091</v>
      </c>
      <c r="B15" t="s">
        <v>106</v>
      </c>
      <c r="C15">
        <v>7.8</v>
      </c>
      <c r="D15">
        <v>10</v>
      </c>
      <c r="E15">
        <v>9.75</v>
      </c>
      <c r="F15">
        <v>6.5</v>
      </c>
      <c r="G15">
        <v>9</v>
      </c>
      <c r="H15">
        <v>8.3000000000000007</v>
      </c>
      <c r="I15">
        <v>7.8</v>
      </c>
      <c r="J15" s="1">
        <v>8.1620000000000008</v>
      </c>
    </row>
    <row r="16" spans="1:10">
      <c r="A16">
        <v>9303219</v>
      </c>
      <c r="B16" t="s">
        <v>107</v>
      </c>
      <c r="C16">
        <v>0</v>
      </c>
      <c r="D16">
        <v>0</v>
      </c>
      <c r="E16">
        <v>9.25</v>
      </c>
      <c r="H16">
        <v>9</v>
      </c>
      <c r="I16">
        <v>9.5</v>
      </c>
      <c r="J16" s="1">
        <v>8.0166666666666675</v>
      </c>
    </row>
    <row r="17" spans="1:10">
      <c r="A17">
        <v>9798084</v>
      </c>
      <c r="B17" t="s">
        <v>108</v>
      </c>
      <c r="C17">
        <v>8</v>
      </c>
      <c r="D17">
        <v>9.1</v>
      </c>
      <c r="E17">
        <v>9.5</v>
      </c>
      <c r="F17">
        <v>9.1999999999999993</v>
      </c>
      <c r="G17">
        <v>10</v>
      </c>
      <c r="H17">
        <v>8.6999999999999993</v>
      </c>
      <c r="I17">
        <v>9.5</v>
      </c>
      <c r="J17" s="1">
        <v>9.1120000000000001</v>
      </c>
    </row>
    <row r="18" spans="1:10">
      <c r="A18">
        <v>9797997</v>
      </c>
      <c r="B18" t="s">
        <v>109</v>
      </c>
      <c r="C18">
        <v>5.5</v>
      </c>
      <c r="D18">
        <v>10</v>
      </c>
      <c r="E18">
        <v>10</v>
      </c>
      <c r="F18">
        <v>9.1999999999999993</v>
      </c>
      <c r="G18">
        <v>1.5</v>
      </c>
      <c r="H18">
        <v>9.6999999999999993</v>
      </c>
      <c r="I18">
        <v>7.8</v>
      </c>
      <c r="J18" s="1">
        <v>8.4480000000000004</v>
      </c>
    </row>
    <row r="19" spans="1:10">
      <c r="A19">
        <v>9798042</v>
      </c>
      <c r="B19" t="s">
        <v>110</v>
      </c>
      <c r="C19">
        <v>5.5</v>
      </c>
      <c r="D19">
        <v>9.5</v>
      </c>
      <c r="E19">
        <v>9.5</v>
      </c>
      <c r="G19">
        <v>2</v>
      </c>
      <c r="H19">
        <v>9.6999999999999993</v>
      </c>
      <c r="I19">
        <v>9</v>
      </c>
      <c r="J19" s="1">
        <v>8.8049999999999997</v>
      </c>
    </row>
    <row r="20" spans="1:10">
      <c r="A20">
        <v>9797764</v>
      </c>
      <c r="B20" t="s">
        <v>111</v>
      </c>
      <c r="C20">
        <v>8</v>
      </c>
      <c r="D20">
        <v>10</v>
      </c>
      <c r="E20">
        <v>10</v>
      </c>
      <c r="G20">
        <v>10</v>
      </c>
      <c r="H20">
        <v>10</v>
      </c>
      <c r="I20">
        <v>9</v>
      </c>
      <c r="J20" s="1">
        <v>9.5</v>
      </c>
    </row>
    <row r="21" spans="1:10">
      <c r="A21">
        <v>9303543</v>
      </c>
      <c r="B21" t="s">
        <v>112</v>
      </c>
      <c r="C21">
        <v>6</v>
      </c>
      <c r="D21">
        <v>0</v>
      </c>
      <c r="E21">
        <v>0</v>
      </c>
      <c r="H21">
        <v>3.2</v>
      </c>
      <c r="I21">
        <v>4</v>
      </c>
      <c r="J21" s="1">
        <v>3.2800000000000002</v>
      </c>
    </row>
    <row r="22" spans="1:10">
      <c r="A22">
        <v>9798466</v>
      </c>
      <c r="B22" t="s">
        <v>113</v>
      </c>
      <c r="C22">
        <v>8</v>
      </c>
      <c r="D22">
        <v>8.9</v>
      </c>
      <c r="E22">
        <v>8.25</v>
      </c>
      <c r="G22">
        <v>4.5</v>
      </c>
      <c r="H22">
        <v>6.5</v>
      </c>
      <c r="I22">
        <v>9</v>
      </c>
      <c r="J22" s="1">
        <v>7.6825000000000001</v>
      </c>
    </row>
    <row r="23" spans="1:10">
      <c r="A23">
        <v>8946177</v>
      </c>
      <c r="B23" t="s">
        <v>114</v>
      </c>
      <c r="C23">
        <v>8.5</v>
      </c>
      <c r="D23">
        <v>9.3000000000000007</v>
      </c>
      <c r="E23">
        <v>9.5</v>
      </c>
      <c r="G23">
        <v>9</v>
      </c>
      <c r="H23">
        <v>8.4</v>
      </c>
      <c r="I23">
        <v>8.3000000000000007</v>
      </c>
      <c r="J23" s="1">
        <v>8.495000000000001</v>
      </c>
    </row>
    <row r="24" spans="1:10">
      <c r="A24">
        <v>9303115</v>
      </c>
      <c r="B24" t="s">
        <v>115</v>
      </c>
      <c r="C24">
        <v>9</v>
      </c>
      <c r="D24">
        <v>10</v>
      </c>
      <c r="E24">
        <v>9</v>
      </c>
      <c r="G24">
        <v>7.5</v>
      </c>
      <c r="H24">
        <v>8.1999999999999993</v>
      </c>
      <c r="I24">
        <v>9</v>
      </c>
      <c r="J24" s="1">
        <v>8.6549999999999994</v>
      </c>
    </row>
    <row r="25" spans="1:10">
      <c r="A25">
        <v>9010964</v>
      </c>
      <c r="B25" t="s">
        <v>116</v>
      </c>
      <c r="C25">
        <v>0</v>
      </c>
      <c r="D25">
        <v>0</v>
      </c>
      <c r="E25">
        <v>0</v>
      </c>
      <c r="H25">
        <v>5.8</v>
      </c>
      <c r="I25">
        <v>3.8</v>
      </c>
      <c r="J25" s="1">
        <v>3.84</v>
      </c>
    </row>
    <row r="26" spans="1:10">
      <c r="A26">
        <v>9797893</v>
      </c>
      <c r="B26" t="s">
        <v>117</v>
      </c>
      <c r="C26">
        <v>8.8000000000000007</v>
      </c>
      <c r="D26">
        <v>9.6</v>
      </c>
      <c r="E26">
        <v>9</v>
      </c>
      <c r="F26">
        <v>9.5</v>
      </c>
      <c r="G26">
        <v>7.5</v>
      </c>
      <c r="H26">
        <v>7.5</v>
      </c>
      <c r="I26">
        <v>9</v>
      </c>
      <c r="J26" s="1">
        <v>8.3760000000000012</v>
      </c>
    </row>
    <row r="27" spans="1:10">
      <c r="A27">
        <v>9798261</v>
      </c>
      <c r="B27" t="s">
        <v>118</v>
      </c>
      <c r="C27">
        <v>9.5</v>
      </c>
      <c r="D27">
        <v>10</v>
      </c>
      <c r="E27">
        <v>9.5</v>
      </c>
      <c r="G27">
        <v>10</v>
      </c>
      <c r="H27">
        <v>7.7</v>
      </c>
      <c r="I27">
        <v>7.8</v>
      </c>
      <c r="J27" s="1">
        <v>8.15</v>
      </c>
    </row>
    <row r="28" spans="1:10">
      <c r="A28">
        <v>9303286</v>
      </c>
      <c r="B28" t="s">
        <v>119</v>
      </c>
      <c r="C28">
        <v>9</v>
      </c>
      <c r="D28">
        <v>7.8</v>
      </c>
      <c r="E28">
        <v>9.25</v>
      </c>
      <c r="G28">
        <v>10</v>
      </c>
      <c r="H28">
        <v>9.3000000000000007</v>
      </c>
      <c r="I28">
        <v>6.8</v>
      </c>
      <c r="J28" s="1">
        <v>8.2425000000000015</v>
      </c>
    </row>
    <row r="29" spans="1:10">
      <c r="A29">
        <v>9849201</v>
      </c>
      <c r="B29" t="s">
        <v>120</v>
      </c>
      <c r="C29">
        <v>8.5</v>
      </c>
      <c r="D29">
        <v>9.3000000000000007</v>
      </c>
      <c r="E29">
        <v>9.5</v>
      </c>
      <c r="G29">
        <v>8.75</v>
      </c>
      <c r="H29">
        <v>7.3</v>
      </c>
      <c r="I29">
        <v>9</v>
      </c>
      <c r="J29" s="1">
        <v>8.3224999999999998</v>
      </c>
    </row>
    <row r="30" spans="1:10">
      <c r="A30">
        <v>8946160</v>
      </c>
      <c r="B30" t="s">
        <v>121</v>
      </c>
      <c r="C30">
        <v>7.5</v>
      </c>
      <c r="D30">
        <v>9.6</v>
      </c>
      <c r="E30">
        <v>9</v>
      </c>
      <c r="G30">
        <v>10</v>
      </c>
      <c r="H30">
        <v>8.4</v>
      </c>
      <c r="I30">
        <v>6.8</v>
      </c>
      <c r="J30" s="1">
        <v>7.8849999999999998</v>
      </c>
    </row>
    <row r="31" spans="1:10">
      <c r="A31">
        <v>9797868</v>
      </c>
      <c r="B31" t="s">
        <v>122</v>
      </c>
      <c r="C31">
        <v>2.5</v>
      </c>
      <c r="D31">
        <v>9.6</v>
      </c>
      <c r="E31">
        <v>9.25</v>
      </c>
      <c r="G31">
        <v>9</v>
      </c>
      <c r="H31">
        <v>8.3000000000000007</v>
      </c>
      <c r="I31">
        <v>9</v>
      </c>
      <c r="J31" s="1">
        <v>8.4375</v>
      </c>
    </row>
    <row r="32" spans="1:10">
      <c r="A32">
        <v>9303251</v>
      </c>
      <c r="B32" t="s">
        <v>123</v>
      </c>
      <c r="C32">
        <v>10</v>
      </c>
      <c r="D32">
        <v>8.1</v>
      </c>
      <c r="E32">
        <v>8.5</v>
      </c>
      <c r="G32">
        <v>9.5</v>
      </c>
      <c r="H32">
        <v>9.1</v>
      </c>
      <c r="I32">
        <v>9</v>
      </c>
      <c r="J32" s="1">
        <v>9.0450000000000017</v>
      </c>
    </row>
    <row r="33" spans="1:10">
      <c r="A33">
        <v>9798038</v>
      </c>
      <c r="B33" t="s">
        <v>124</v>
      </c>
      <c r="C33">
        <v>7</v>
      </c>
      <c r="D33">
        <v>9.6</v>
      </c>
      <c r="E33">
        <v>8.75</v>
      </c>
      <c r="H33">
        <v>7.5</v>
      </c>
      <c r="I33">
        <v>7.5</v>
      </c>
      <c r="J33" s="1">
        <v>7.69</v>
      </c>
    </row>
    <row r="34" spans="1:10">
      <c r="A34">
        <v>9303460</v>
      </c>
      <c r="B34" t="s">
        <v>125</v>
      </c>
      <c r="C34">
        <v>8.5</v>
      </c>
      <c r="D34">
        <v>9.6</v>
      </c>
      <c r="E34">
        <v>9.25</v>
      </c>
      <c r="G34">
        <v>9</v>
      </c>
      <c r="H34">
        <v>6.9</v>
      </c>
      <c r="I34">
        <v>7.5</v>
      </c>
      <c r="J34" s="1">
        <v>7.5775000000000006</v>
      </c>
    </row>
    <row r="35" spans="1:10">
      <c r="A35">
        <v>9797771</v>
      </c>
      <c r="B35" t="s">
        <v>126</v>
      </c>
      <c r="C35">
        <v>8</v>
      </c>
      <c r="D35">
        <v>10</v>
      </c>
      <c r="E35">
        <v>10</v>
      </c>
      <c r="G35">
        <v>9.5</v>
      </c>
      <c r="H35">
        <v>5.8</v>
      </c>
      <c r="I35">
        <v>8</v>
      </c>
      <c r="J35" s="1">
        <v>7.3950000000000005</v>
      </c>
    </row>
    <row r="36" spans="1:10">
      <c r="A36">
        <v>9303647</v>
      </c>
      <c r="B36" t="s">
        <v>127</v>
      </c>
      <c r="C36">
        <v>8.5</v>
      </c>
      <c r="D36">
        <v>9.5</v>
      </c>
      <c r="E36">
        <v>8.75</v>
      </c>
      <c r="G36">
        <v>9</v>
      </c>
      <c r="H36">
        <v>9.9</v>
      </c>
      <c r="I36">
        <v>9.8000000000000007</v>
      </c>
      <c r="J36" s="1">
        <v>9.6675000000000022</v>
      </c>
    </row>
    <row r="37" spans="1:10">
      <c r="A37">
        <v>9797805</v>
      </c>
      <c r="B37" t="s">
        <v>128</v>
      </c>
      <c r="C37">
        <v>0</v>
      </c>
      <c r="D37">
        <v>0</v>
      </c>
      <c r="E37">
        <v>0</v>
      </c>
      <c r="H37">
        <v>8.4</v>
      </c>
      <c r="I37">
        <v>5.8</v>
      </c>
      <c r="J37" s="1">
        <v>5.68</v>
      </c>
    </row>
    <row r="38" spans="1:10">
      <c r="A38">
        <v>9798233</v>
      </c>
      <c r="B38" t="s">
        <v>129</v>
      </c>
      <c r="C38">
        <v>10</v>
      </c>
      <c r="D38">
        <v>10</v>
      </c>
      <c r="E38">
        <v>8.75</v>
      </c>
      <c r="G38">
        <v>9.5</v>
      </c>
      <c r="H38">
        <v>8.3000000000000007</v>
      </c>
      <c r="I38">
        <v>9</v>
      </c>
      <c r="J38" s="1">
        <v>8.8325000000000014</v>
      </c>
    </row>
    <row r="39" spans="1:10">
      <c r="A39">
        <v>9303394</v>
      </c>
      <c r="B39" t="s">
        <v>130</v>
      </c>
      <c r="C39">
        <v>8.5</v>
      </c>
      <c r="D39">
        <v>9.6</v>
      </c>
      <c r="E39">
        <v>9.25</v>
      </c>
      <c r="F39">
        <v>9.3000000000000007</v>
      </c>
      <c r="G39">
        <v>8</v>
      </c>
      <c r="H39">
        <v>9.1</v>
      </c>
      <c r="I39">
        <v>8.5</v>
      </c>
      <c r="J39" s="1">
        <v>8.8260000000000005</v>
      </c>
    </row>
    <row r="40" spans="1:10">
      <c r="A40">
        <v>8279110</v>
      </c>
      <c r="B40" t="s">
        <v>131</v>
      </c>
      <c r="C40">
        <v>7.5</v>
      </c>
      <c r="D40">
        <v>8.25</v>
      </c>
      <c r="E40">
        <v>8.25</v>
      </c>
      <c r="F40">
        <v>6</v>
      </c>
      <c r="G40">
        <v>3</v>
      </c>
      <c r="H40">
        <v>4.3</v>
      </c>
      <c r="I40">
        <v>6.8</v>
      </c>
      <c r="J40" s="1">
        <v>5.7600000000000007</v>
      </c>
    </row>
    <row r="41" spans="1:10">
      <c r="A41">
        <v>7186859</v>
      </c>
      <c r="B41" t="s">
        <v>132</v>
      </c>
      <c r="C41">
        <v>0</v>
      </c>
      <c r="D41">
        <v>0</v>
      </c>
      <c r="E41">
        <v>0</v>
      </c>
      <c r="H41">
        <v>8.1</v>
      </c>
      <c r="I41">
        <v>8.3000000000000007</v>
      </c>
      <c r="J41" s="1">
        <v>6.56</v>
      </c>
    </row>
    <row r="42" spans="1:10">
      <c r="A42">
        <v>9442966</v>
      </c>
      <c r="B42" t="s">
        <v>133</v>
      </c>
      <c r="C42">
        <v>10</v>
      </c>
      <c r="D42">
        <v>7.25</v>
      </c>
      <c r="E42">
        <v>9.5</v>
      </c>
      <c r="F42">
        <v>10</v>
      </c>
      <c r="G42">
        <v>8.75</v>
      </c>
      <c r="H42">
        <v>7.9</v>
      </c>
      <c r="I42">
        <v>8.3000000000000007</v>
      </c>
      <c r="J42" s="1">
        <v>8.3000000000000007</v>
      </c>
    </row>
    <row r="43" spans="1:10">
      <c r="A43">
        <v>9303477</v>
      </c>
      <c r="B43" t="s">
        <v>134</v>
      </c>
      <c r="C43">
        <v>8.5</v>
      </c>
      <c r="D43">
        <v>9.6</v>
      </c>
      <c r="E43">
        <v>9.75</v>
      </c>
      <c r="G43">
        <v>9</v>
      </c>
      <c r="H43">
        <v>8.8000000000000007</v>
      </c>
      <c r="I43">
        <v>8</v>
      </c>
      <c r="J43" s="1">
        <v>8.5625</v>
      </c>
    </row>
    <row r="44" spans="1:10">
      <c r="A44">
        <v>9797980</v>
      </c>
      <c r="B44" t="s">
        <v>135</v>
      </c>
      <c r="C44">
        <v>0</v>
      </c>
      <c r="D44">
        <v>0</v>
      </c>
      <c r="E44">
        <v>0</v>
      </c>
      <c r="G44">
        <v>5.75</v>
      </c>
      <c r="H44">
        <v>8.6999999999999993</v>
      </c>
      <c r="I44">
        <v>8.3000000000000007</v>
      </c>
      <c r="J44" s="1">
        <v>7.0875000000000004</v>
      </c>
    </row>
    <row r="45" spans="1:10">
      <c r="A45">
        <v>9403110</v>
      </c>
      <c r="B45" t="s">
        <v>136</v>
      </c>
      <c r="C45">
        <v>8.5</v>
      </c>
      <c r="D45">
        <v>9.6</v>
      </c>
      <c r="E45">
        <v>9.25</v>
      </c>
      <c r="F45">
        <v>9.6999999999999993</v>
      </c>
      <c r="G45">
        <v>9.5</v>
      </c>
      <c r="H45">
        <v>7.1</v>
      </c>
      <c r="I45">
        <v>6.5</v>
      </c>
      <c r="J45" s="1">
        <v>7.3020000000000005</v>
      </c>
    </row>
    <row r="46" spans="1:10">
      <c r="A46">
        <v>8541401</v>
      </c>
      <c r="B46" t="s">
        <v>137</v>
      </c>
      <c r="C46">
        <v>0</v>
      </c>
      <c r="D46">
        <v>9</v>
      </c>
      <c r="E46">
        <v>8.25</v>
      </c>
      <c r="G46">
        <v>8.5500000000000007</v>
      </c>
      <c r="H46">
        <v>5.2</v>
      </c>
      <c r="I46">
        <v>6.3</v>
      </c>
      <c r="J46" s="1">
        <v>5.8900000000000006</v>
      </c>
    </row>
    <row r="47" spans="1:10">
      <c r="A47">
        <v>9366634</v>
      </c>
      <c r="B47" t="s">
        <v>138</v>
      </c>
      <c r="C47">
        <v>0</v>
      </c>
      <c r="D47">
        <v>0</v>
      </c>
      <c r="E47">
        <v>0.75</v>
      </c>
      <c r="G47">
        <v>5.5</v>
      </c>
      <c r="H47">
        <v>5.3</v>
      </c>
      <c r="I47">
        <v>8.6999999999999993</v>
      </c>
      <c r="J47" s="1">
        <v>5.9125000000000005</v>
      </c>
    </row>
    <row r="48" spans="1:10">
      <c r="A48">
        <v>9303136</v>
      </c>
      <c r="B48" t="s">
        <v>139</v>
      </c>
      <c r="C48">
        <v>5.51</v>
      </c>
      <c r="D48">
        <v>9.6</v>
      </c>
      <c r="E48">
        <v>9.25</v>
      </c>
      <c r="F48">
        <v>9.3000000000000007</v>
      </c>
      <c r="G48">
        <v>9.25</v>
      </c>
      <c r="H48">
        <v>7.6</v>
      </c>
      <c r="I48">
        <v>7.8</v>
      </c>
      <c r="J48" s="1">
        <v>7.8764000000000003</v>
      </c>
    </row>
    <row r="49" spans="1:10">
      <c r="A49">
        <v>9797750</v>
      </c>
      <c r="B49" t="s">
        <v>140</v>
      </c>
      <c r="C49">
        <v>8.5</v>
      </c>
      <c r="D49">
        <v>9.6</v>
      </c>
      <c r="E49">
        <v>10</v>
      </c>
      <c r="G49">
        <v>8</v>
      </c>
      <c r="H49">
        <v>9.8000000000000007</v>
      </c>
      <c r="I49">
        <v>9.5</v>
      </c>
      <c r="J49" s="1">
        <v>9.5250000000000004</v>
      </c>
    </row>
    <row r="50" spans="1:10">
      <c r="A50">
        <v>9303605</v>
      </c>
      <c r="B50" t="s">
        <v>141</v>
      </c>
      <c r="C50">
        <v>8.5</v>
      </c>
      <c r="D50">
        <v>9.6</v>
      </c>
      <c r="E50">
        <v>8.75</v>
      </c>
      <c r="G50">
        <v>8.5</v>
      </c>
      <c r="H50">
        <v>4.5999999999999996</v>
      </c>
      <c r="I50">
        <v>5.5</v>
      </c>
      <c r="J50" s="1">
        <v>5.8075000000000001</v>
      </c>
    </row>
    <row r="51" spans="1:10">
      <c r="A51">
        <v>9797830</v>
      </c>
      <c r="B51" t="s">
        <v>142</v>
      </c>
      <c r="C51">
        <v>10</v>
      </c>
      <c r="D51">
        <v>9.6</v>
      </c>
      <c r="E51">
        <v>7.25</v>
      </c>
      <c r="G51">
        <v>9.75</v>
      </c>
      <c r="H51">
        <v>7.6</v>
      </c>
      <c r="I51">
        <v>8</v>
      </c>
      <c r="J51" s="1">
        <v>8.07</v>
      </c>
    </row>
    <row r="52" spans="1:10">
      <c r="A52">
        <v>9318550</v>
      </c>
      <c r="B52" t="s">
        <v>143</v>
      </c>
      <c r="C52">
        <v>9.5</v>
      </c>
      <c r="D52">
        <v>9</v>
      </c>
      <c r="E52">
        <v>9.5</v>
      </c>
      <c r="F52">
        <v>10</v>
      </c>
      <c r="G52">
        <v>6</v>
      </c>
      <c r="H52">
        <v>8.5</v>
      </c>
      <c r="I52">
        <v>4.5</v>
      </c>
      <c r="J52" s="1">
        <v>6.9600000000000009</v>
      </c>
    </row>
    <row r="53" spans="1:10">
      <c r="A53">
        <v>9798063</v>
      </c>
      <c r="B53" t="s">
        <v>144</v>
      </c>
      <c r="C53">
        <v>8.5</v>
      </c>
      <c r="D53">
        <v>9.5</v>
      </c>
      <c r="E53">
        <v>0</v>
      </c>
      <c r="G53">
        <v>7.25</v>
      </c>
      <c r="H53">
        <v>5.4</v>
      </c>
      <c r="I53">
        <v>5</v>
      </c>
      <c r="J53" s="1">
        <v>5.4225000000000003</v>
      </c>
    </row>
    <row r="54" spans="1:10">
      <c r="A54">
        <v>8946292</v>
      </c>
      <c r="B54" t="s">
        <v>145</v>
      </c>
      <c r="C54">
        <v>4</v>
      </c>
      <c r="D54">
        <v>9.3000000000000007</v>
      </c>
      <c r="E54">
        <v>7.5</v>
      </c>
      <c r="G54">
        <v>8.5</v>
      </c>
      <c r="H54">
        <v>4.5</v>
      </c>
      <c r="I54">
        <v>7.5</v>
      </c>
      <c r="J54" s="1">
        <v>6.2650000000000006</v>
      </c>
    </row>
    <row r="55" spans="1:10">
      <c r="A55">
        <v>9763957</v>
      </c>
      <c r="B55" t="s">
        <v>146</v>
      </c>
      <c r="C55">
        <v>8.5</v>
      </c>
      <c r="D55">
        <v>9.6</v>
      </c>
      <c r="E55">
        <v>8.5</v>
      </c>
      <c r="G55">
        <v>10</v>
      </c>
      <c r="H55">
        <v>9</v>
      </c>
      <c r="I55">
        <v>7</v>
      </c>
      <c r="J55" s="1">
        <v>8.23</v>
      </c>
    </row>
    <row r="56" spans="1:10">
      <c r="A56">
        <v>9798358</v>
      </c>
      <c r="B56" t="s">
        <v>147</v>
      </c>
      <c r="C56">
        <v>4.5</v>
      </c>
      <c r="D56">
        <v>9.3000000000000007</v>
      </c>
      <c r="E56">
        <v>8.25</v>
      </c>
      <c r="G56">
        <v>6</v>
      </c>
      <c r="H56">
        <v>8.4</v>
      </c>
      <c r="I56">
        <v>7.5</v>
      </c>
      <c r="J56" s="1">
        <v>7.7625000000000002</v>
      </c>
    </row>
    <row r="57" spans="1:10">
      <c r="A57">
        <v>9798424</v>
      </c>
      <c r="B57" t="s">
        <v>148</v>
      </c>
      <c r="C57">
        <v>9</v>
      </c>
      <c r="D57">
        <v>9.6</v>
      </c>
      <c r="E57">
        <v>9.5</v>
      </c>
      <c r="G57">
        <v>9</v>
      </c>
      <c r="H57">
        <v>10</v>
      </c>
      <c r="I57">
        <v>8.5</v>
      </c>
      <c r="J57" s="1">
        <v>9.2550000000000008</v>
      </c>
    </row>
    <row r="58" spans="1:10">
      <c r="A58">
        <v>9763915</v>
      </c>
      <c r="B58" t="s">
        <v>149</v>
      </c>
      <c r="C58">
        <v>8</v>
      </c>
      <c r="D58">
        <v>9.6</v>
      </c>
      <c r="E58">
        <v>9.25</v>
      </c>
      <c r="H58">
        <v>7.9</v>
      </c>
      <c r="I58">
        <v>8.4</v>
      </c>
      <c r="J58" s="1">
        <v>8.31</v>
      </c>
    </row>
    <row r="59" spans="1:10">
      <c r="A59">
        <v>9303352</v>
      </c>
      <c r="B59" t="s">
        <v>150</v>
      </c>
      <c r="C59">
        <v>8.5</v>
      </c>
      <c r="D59">
        <v>9.6</v>
      </c>
      <c r="E59">
        <v>9.75</v>
      </c>
      <c r="G59">
        <v>8.5</v>
      </c>
      <c r="H59">
        <v>8.3000000000000007</v>
      </c>
      <c r="I59">
        <v>9</v>
      </c>
      <c r="J59" s="1">
        <v>8.7375000000000007</v>
      </c>
    </row>
    <row r="60" spans="1:10">
      <c r="A60">
        <v>9798104</v>
      </c>
      <c r="B60" t="s">
        <v>151</v>
      </c>
      <c r="C60">
        <v>10</v>
      </c>
      <c r="D60">
        <v>9.6</v>
      </c>
      <c r="E60">
        <v>8.75</v>
      </c>
      <c r="G60">
        <v>5.5</v>
      </c>
      <c r="H60">
        <v>9.3000000000000007</v>
      </c>
      <c r="I60">
        <v>8.3000000000000007</v>
      </c>
      <c r="J60" s="1">
        <v>8.7325000000000017</v>
      </c>
    </row>
    <row r="61" spans="1:10">
      <c r="A61">
        <v>9426262</v>
      </c>
      <c r="B61" t="s">
        <v>152</v>
      </c>
      <c r="C61">
        <v>0</v>
      </c>
      <c r="D61">
        <v>3.1</v>
      </c>
      <c r="E61">
        <v>2</v>
      </c>
      <c r="F61">
        <v>7.7</v>
      </c>
      <c r="H61">
        <v>6.6</v>
      </c>
      <c r="I61">
        <v>8.5</v>
      </c>
      <c r="J61" s="1">
        <v>6.68</v>
      </c>
    </row>
    <row r="62" spans="1:10">
      <c r="A62">
        <v>9798296</v>
      </c>
      <c r="B62" t="s">
        <v>153</v>
      </c>
      <c r="C62">
        <v>5</v>
      </c>
      <c r="D62">
        <v>9.6</v>
      </c>
      <c r="E62">
        <v>9.25</v>
      </c>
      <c r="G62">
        <v>7.5</v>
      </c>
      <c r="H62">
        <v>7.5</v>
      </c>
      <c r="I62">
        <v>8.3000000000000007</v>
      </c>
      <c r="J62" s="1">
        <v>7.8875000000000002</v>
      </c>
    </row>
    <row r="63" spans="1:10">
      <c r="A63">
        <v>9798132</v>
      </c>
      <c r="B63" t="s">
        <v>154</v>
      </c>
      <c r="C63">
        <v>8</v>
      </c>
      <c r="D63">
        <v>9.6</v>
      </c>
      <c r="E63">
        <v>9.25</v>
      </c>
      <c r="G63">
        <v>7.75</v>
      </c>
      <c r="H63">
        <v>8.8000000000000007</v>
      </c>
      <c r="I63">
        <v>8.5</v>
      </c>
      <c r="J63" s="1">
        <v>8.65</v>
      </c>
    </row>
    <row r="64" spans="1:10">
      <c r="A64">
        <v>9798208</v>
      </c>
      <c r="B64" t="s">
        <v>155</v>
      </c>
      <c r="C64">
        <v>5.5</v>
      </c>
      <c r="D64">
        <v>9.6</v>
      </c>
      <c r="E64">
        <v>8</v>
      </c>
      <c r="G64">
        <v>9.75</v>
      </c>
      <c r="H64">
        <v>6.5</v>
      </c>
      <c r="I64">
        <v>7.7</v>
      </c>
      <c r="J64" s="1">
        <v>7.3224999999999998</v>
      </c>
    </row>
    <row r="65" spans="1:10">
      <c r="A65">
        <v>9798146</v>
      </c>
      <c r="B65" t="s">
        <v>156</v>
      </c>
      <c r="C65">
        <v>9</v>
      </c>
      <c r="D65">
        <v>9.6</v>
      </c>
      <c r="E65">
        <v>8.75</v>
      </c>
      <c r="G65">
        <v>7.5</v>
      </c>
      <c r="H65">
        <v>9.3000000000000007</v>
      </c>
      <c r="I65">
        <v>7.8</v>
      </c>
      <c r="J65" s="1">
        <v>8.5825000000000014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noturno</vt:lpstr>
      <vt:lpstr>diurno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Marroig</dc:creator>
  <cp:lastModifiedBy>Gabriel Marroig</cp:lastModifiedBy>
  <dcterms:created xsi:type="dcterms:W3CDTF">2017-12-21T12:28:11Z</dcterms:created>
  <dcterms:modified xsi:type="dcterms:W3CDTF">2017-12-21T12:50:14Z</dcterms:modified>
</cp:coreProperties>
</file>