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21" windowWidth="9225" windowHeight="11760" tabRatio="247" activeTab="0"/>
  </bookViews>
  <sheets>
    <sheet name="Sheet1" sheetId="1" r:id="rId1"/>
    <sheet name="Sheet2" sheetId="2" r:id="rId2"/>
    <sheet name="Sheet3" sheetId="3" r:id="rId3"/>
  </sheets>
  <definedNames>
    <definedName name="TABLE_1">'Sheet1'!$B$17:$C$22</definedName>
    <definedName name="TABLE_2_1">'Sheet1'!#REF!</definedName>
  </definedNames>
  <calcPr fullCalcOnLoad="1"/>
</workbook>
</file>

<file path=xl/sharedStrings.xml><?xml version="1.0" encoding="utf-8"?>
<sst xmlns="http://schemas.openxmlformats.org/spreadsheetml/2006/main" count="26" uniqueCount="25">
  <si>
    <t>N.USP</t>
  </si>
  <si>
    <t>Media</t>
  </si>
  <si>
    <t>PSI3452 - PROJETO DE CIRCUITOS INTEGRADOS DIGITAIS E ANALÓGICOS</t>
  </si>
  <si>
    <t>SEGUNDO SEMESTRE DE 2017</t>
  </si>
  <si>
    <t>8676350</t>
  </si>
  <si>
    <t>8993476</t>
  </si>
  <si>
    <t>8988719</t>
  </si>
  <si>
    <t>8659340</t>
  </si>
  <si>
    <t>8993135</t>
  </si>
  <si>
    <t>9017294</t>
  </si>
  <si>
    <t>8586857</t>
  </si>
  <si>
    <t>5696062</t>
  </si>
  <si>
    <t>8992482</t>
  </si>
  <si>
    <t>8992951</t>
  </si>
  <si>
    <t>8992558</t>
  </si>
  <si>
    <t>8583214</t>
  </si>
  <si>
    <t>Parcial_1 (1,5)</t>
  </si>
  <si>
    <t>Parcial_2a (0,35)</t>
  </si>
  <si>
    <t>Parcial_2b (0,35)</t>
  </si>
  <si>
    <t>Parcial_2c (0,35)</t>
  </si>
  <si>
    <t>Parcial_2d (0,45)</t>
  </si>
  <si>
    <t>Parcial_2 (1,5)</t>
  </si>
  <si>
    <t>Parcial_3 (0,5)</t>
  </si>
  <si>
    <t>Relatório (6,5)</t>
  </si>
  <si>
    <t>Projeto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</si>
</sst>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24" borderId="0" xfId="0" applyFont="1" applyFill="1" applyAlignment="1">
      <alignment horizontal="center"/>
    </xf>
    <xf numFmtId="172" fontId="18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wrapText="1"/>
    </xf>
    <xf numFmtId="172" fontId="18" fillId="0" borderId="0" xfId="0" applyNumberFormat="1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49" fontId="18" fillId="0" borderId="0" xfId="0" applyNumberFormat="1" applyFont="1" applyAlignment="1">
      <alignment horizont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wrapText="1"/>
    </xf>
    <xf numFmtId="49" fontId="18" fillId="24" borderId="14" xfId="0" applyNumberFormat="1" applyFont="1" applyFill="1" applyBorder="1" applyAlignment="1">
      <alignment horizontal="center" wrapText="1"/>
    </xf>
    <xf numFmtId="49" fontId="18" fillId="24" borderId="0" xfId="0" applyNumberFormat="1" applyFont="1" applyFill="1" applyBorder="1" applyAlignment="1">
      <alignment horizontal="center" wrapText="1"/>
    </xf>
    <xf numFmtId="49" fontId="25" fillId="24" borderId="14" xfId="0" applyNumberFormat="1" applyFont="1" applyFill="1" applyBorder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wrapText="1"/>
    </xf>
    <xf numFmtId="2" fontId="18" fillId="24" borderId="15" xfId="0" applyNumberFormat="1" applyFont="1" applyFill="1" applyBorder="1" applyAlignment="1">
      <alignment horizontal="center" wrapText="1"/>
    </xf>
    <xf numFmtId="2" fontId="18" fillId="24" borderId="0" xfId="0" applyNumberFormat="1" applyFont="1" applyFill="1" applyBorder="1" applyAlignment="1">
      <alignment horizontal="center" wrapText="1"/>
    </xf>
    <xf numFmtId="172" fontId="18" fillId="25" borderId="12" xfId="0" applyNumberFormat="1" applyFont="1" applyFill="1" applyBorder="1" applyAlignment="1">
      <alignment horizontal="center" vertical="center" wrapText="1"/>
    </xf>
    <xf numFmtId="172" fontId="18" fillId="26" borderId="13" xfId="0" applyNumberFormat="1" applyFont="1" applyFill="1" applyBorder="1" applyAlignment="1">
      <alignment horizontal="center" wrapText="1"/>
    </xf>
    <xf numFmtId="172" fontId="18" fillId="26" borderId="15" xfId="0" applyNumberFormat="1" applyFont="1" applyFill="1" applyBorder="1" applyAlignment="1">
      <alignment horizontal="center" wrapText="1"/>
    </xf>
    <xf numFmtId="172" fontId="25" fillId="26" borderId="15" xfId="0" applyNumberFormat="1" applyFont="1" applyFill="1" applyBorder="1" applyAlignment="1">
      <alignment horizontal="center" wrapText="1"/>
    </xf>
    <xf numFmtId="172" fontId="18" fillId="26" borderId="14" xfId="0" applyNumberFormat="1" applyFont="1" applyFill="1" applyBorder="1" applyAlignment="1">
      <alignment horizontal="center" wrapText="1"/>
    </xf>
    <xf numFmtId="172" fontId="25" fillId="26" borderId="14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24" borderId="19" xfId="0" applyNumberFormat="1" applyFont="1" applyFill="1" applyBorder="1" applyAlignment="1">
      <alignment horizontal="center" wrapText="1"/>
    </xf>
    <xf numFmtId="172" fontId="18" fillId="26" borderId="20" xfId="0" applyNumberFormat="1" applyFont="1" applyFill="1" applyBorder="1" applyAlignment="1">
      <alignment horizontal="center" wrapText="1"/>
    </xf>
    <xf numFmtId="2" fontId="18" fillId="24" borderId="20" xfId="0" applyNumberFormat="1" applyFont="1" applyFill="1" applyBorder="1" applyAlignment="1">
      <alignment horizontal="center" wrapText="1"/>
    </xf>
    <xf numFmtId="172" fontId="18" fillId="26" borderId="19" xfId="0" applyNumberFormat="1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172" fontId="18" fillId="0" borderId="0" xfId="0" applyNumberFormat="1" applyFont="1" applyBorder="1" applyAlignment="1">
      <alignment horizontal="center" wrapText="1"/>
    </xf>
    <xf numFmtId="172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72" fontId="25" fillId="24" borderId="0" xfId="0" applyNumberFormat="1" applyFont="1" applyFill="1" applyBorder="1" applyAlignment="1">
      <alignment horizontal="center" wrapText="1"/>
    </xf>
    <xf numFmtId="49" fontId="25" fillId="24" borderId="0" xfId="0" applyNumberFormat="1" applyFont="1" applyFill="1" applyBorder="1" applyAlignment="1">
      <alignment horizontal="center" wrapText="1"/>
    </xf>
    <xf numFmtId="172" fontId="18" fillId="27" borderId="21" xfId="0" applyNumberFormat="1" applyFont="1" applyFill="1" applyBorder="1" applyAlignment="1">
      <alignment horizontal="center" vertical="center" wrapText="1"/>
    </xf>
    <xf numFmtId="172" fontId="18" fillId="28" borderId="22" xfId="0" applyNumberFormat="1" applyFont="1" applyFill="1" applyBorder="1" applyAlignment="1">
      <alignment horizontal="center" wrapText="1"/>
    </xf>
    <xf numFmtId="172" fontId="18" fillId="28" borderId="23" xfId="0" applyNumberFormat="1" applyFont="1" applyFill="1" applyBorder="1" applyAlignment="1">
      <alignment horizontal="center" wrapText="1"/>
    </xf>
    <xf numFmtId="49" fontId="18" fillId="24" borderId="24" xfId="0" applyNumberFormat="1" applyFont="1" applyFill="1" applyBorder="1" applyAlignment="1">
      <alignment horizontal="center" wrapText="1"/>
    </xf>
    <xf numFmtId="172" fontId="18" fillId="26" borderId="25" xfId="0" applyNumberFormat="1" applyFont="1" applyFill="1" applyBorder="1" applyAlignment="1">
      <alignment horizontal="center" wrapText="1"/>
    </xf>
    <xf numFmtId="2" fontId="18" fillId="24" borderId="25" xfId="0" applyNumberFormat="1" applyFont="1" applyFill="1" applyBorder="1" applyAlignment="1">
      <alignment horizontal="center" wrapText="1"/>
    </xf>
    <xf numFmtId="172" fontId="18" fillId="26" borderId="24" xfId="0" applyNumberFormat="1" applyFont="1" applyFill="1" applyBorder="1" applyAlignment="1">
      <alignment horizontal="center" wrapText="1"/>
    </xf>
    <xf numFmtId="172" fontId="18" fillId="28" borderId="26" xfId="0" applyNumberFormat="1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3" width="12.8515625" style="16" customWidth="1"/>
    <col min="4" max="4" width="11.00390625" style="14" customWidth="1"/>
    <col min="5" max="8" width="11.00390625" style="22" customWidth="1"/>
    <col min="9" max="10" width="11.00390625" style="14" customWidth="1"/>
    <col min="11" max="11" width="10.57421875" style="14" customWidth="1"/>
    <col min="12" max="13" width="11.00390625" style="14" customWidth="1"/>
    <col min="14" max="14" width="13.8515625" style="14" customWidth="1"/>
    <col min="15" max="15" width="11.00390625" style="14" customWidth="1"/>
    <col min="16" max="16384" width="9.140625" style="1" customWidth="1"/>
  </cols>
  <sheetData>
    <row r="1" ht="12.75">
      <c r="A1" s="3" t="s">
        <v>2</v>
      </c>
    </row>
    <row r="2" spans="1:15" ht="12.75">
      <c r="A2" s="3" t="s">
        <v>3</v>
      </c>
      <c r="M2" s="44"/>
      <c r="N2" s="44"/>
      <c r="O2" s="44"/>
    </row>
    <row r="3" spans="1:15" ht="13.5" thickBot="1">
      <c r="A3" s="35"/>
      <c r="M3" s="44"/>
      <c r="N3" s="44"/>
      <c r="O3" s="44"/>
    </row>
    <row r="4" spans="1:15" s="12" customFormat="1" ht="27" thickBot="1" thickTop="1">
      <c r="A4" s="33"/>
      <c r="B4" s="36" t="s">
        <v>0</v>
      </c>
      <c r="C4" s="17"/>
      <c r="D4" s="27" t="s">
        <v>16</v>
      </c>
      <c r="E4" s="23" t="s">
        <v>17</v>
      </c>
      <c r="F4" s="23" t="s">
        <v>18</v>
      </c>
      <c r="G4" s="23" t="s">
        <v>19</v>
      </c>
      <c r="H4" s="23" t="s">
        <v>20</v>
      </c>
      <c r="I4" s="27" t="s">
        <v>21</v>
      </c>
      <c r="J4" s="27" t="s">
        <v>22</v>
      </c>
      <c r="K4" s="27" t="s">
        <v>23</v>
      </c>
      <c r="L4" s="49" t="s">
        <v>24</v>
      </c>
      <c r="M4" s="45"/>
      <c r="N4" s="46"/>
      <c r="O4" s="45"/>
    </row>
    <row r="5" spans="1:15" s="4" customFormat="1" ht="13.5" thickTop="1">
      <c r="A5" s="34"/>
      <c r="B5" s="37">
        <v>5255824</v>
      </c>
      <c r="C5" s="18"/>
      <c r="D5" s="28">
        <v>0.8</v>
      </c>
      <c r="E5" s="24">
        <v>0.32</v>
      </c>
      <c r="F5" s="24">
        <v>0.32</v>
      </c>
      <c r="G5" s="24">
        <v>0.28</v>
      </c>
      <c r="H5" s="24">
        <v>0.42</v>
      </c>
      <c r="I5" s="28">
        <f>SUM(E5:H5)</f>
        <v>1.34</v>
      </c>
      <c r="J5" s="28">
        <v>0</v>
      </c>
      <c r="K5" s="28">
        <v>4.2</v>
      </c>
      <c r="L5" s="50">
        <f>SUM(D5,I5:K5)</f>
        <v>6.34</v>
      </c>
      <c r="M5" s="5"/>
      <c r="N5" s="20"/>
      <c r="O5" s="5"/>
    </row>
    <row r="6" spans="1:15" s="4" customFormat="1" ht="12.75">
      <c r="A6" s="34"/>
      <c r="B6" s="15" t="s">
        <v>11</v>
      </c>
      <c r="C6" s="19"/>
      <c r="D6" s="29"/>
      <c r="E6" s="25"/>
      <c r="F6" s="25"/>
      <c r="G6" s="25"/>
      <c r="H6" s="25"/>
      <c r="I6" s="28"/>
      <c r="J6" s="29"/>
      <c r="K6" s="31"/>
      <c r="L6" s="50">
        <f>SUM(D6,I6:K6)</f>
        <v>0</v>
      </c>
      <c r="M6" s="5"/>
      <c r="N6" s="20"/>
      <c r="O6" s="5"/>
    </row>
    <row r="7" spans="1:15" s="4" customFormat="1" ht="12.75">
      <c r="A7" s="34"/>
      <c r="B7" s="15">
        <v>8041456</v>
      </c>
      <c r="C7" s="19"/>
      <c r="D7" s="29">
        <v>1.5</v>
      </c>
      <c r="E7" s="25">
        <v>0.35</v>
      </c>
      <c r="F7" s="25">
        <v>0.35</v>
      </c>
      <c r="G7" s="25">
        <v>0.35</v>
      </c>
      <c r="H7" s="25">
        <v>0.45</v>
      </c>
      <c r="I7" s="28">
        <f>SUM(E7:H7)</f>
        <v>1.4999999999999998</v>
      </c>
      <c r="J7" s="29">
        <v>0.5</v>
      </c>
      <c r="K7" s="31">
        <v>6.2</v>
      </c>
      <c r="L7" s="50">
        <f>SUM(D7,I7:K7)</f>
        <v>9.7</v>
      </c>
      <c r="M7" s="5"/>
      <c r="N7" s="20"/>
      <c r="O7" s="5"/>
    </row>
    <row r="8" spans="1:15" s="4" customFormat="1" ht="12.75">
      <c r="A8" s="34"/>
      <c r="B8" s="15" t="s">
        <v>15</v>
      </c>
      <c r="C8" s="19"/>
      <c r="D8" s="29">
        <v>1.4</v>
      </c>
      <c r="E8" s="25">
        <v>0.35</v>
      </c>
      <c r="F8" s="25">
        <v>0.35</v>
      </c>
      <c r="G8" s="25">
        <v>0.28</v>
      </c>
      <c r="H8" s="25">
        <v>0.45</v>
      </c>
      <c r="I8" s="28">
        <f>SUM(E8:H8)</f>
        <v>1.43</v>
      </c>
      <c r="J8" s="29">
        <v>0.5</v>
      </c>
      <c r="K8" s="31">
        <v>6.2</v>
      </c>
      <c r="L8" s="50">
        <f>SUM(D8,I8:K8)</f>
        <v>9.530000000000001</v>
      </c>
      <c r="M8" s="5"/>
      <c r="N8" s="20"/>
      <c r="O8" s="5"/>
    </row>
    <row r="9" spans="1:15" s="4" customFormat="1" ht="12.75">
      <c r="A9" s="34"/>
      <c r="B9" s="15" t="s">
        <v>10</v>
      </c>
      <c r="C9" s="21"/>
      <c r="D9" s="30">
        <v>1.4</v>
      </c>
      <c r="E9" s="25">
        <v>0.35</v>
      </c>
      <c r="F9" s="25">
        <v>0.35</v>
      </c>
      <c r="G9" s="25">
        <v>0.32</v>
      </c>
      <c r="H9" s="25">
        <v>0.45</v>
      </c>
      <c r="I9" s="28">
        <f>SUM(E9:H9)</f>
        <v>1.47</v>
      </c>
      <c r="J9" s="30">
        <v>0.5</v>
      </c>
      <c r="K9" s="32">
        <v>6</v>
      </c>
      <c r="L9" s="50">
        <f>SUM(D9,I9:K9)</f>
        <v>9.370000000000001</v>
      </c>
      <c r="M9" s="47"/>
      <c r="N9" s="48"/>
      <c r="O9" s="47"/>
    </row>
    <row r="10" spans="1:15" s="4" customFormat="1" ht="12.75">
      <c r="A10" s="34"/>
      <c r="B10" s="15">
        <v>8587688</v>
      </c>
      <c r="C10" s="19"/>
      <c r="D10" s="29">
        <v>1.4</v>
      </c>
      <c r="E10" s="24">
        <v>0.35</v>
      </c>
      <c r="F10" s="24">
        <v>0.35</v>
      </c>
      <c r="G10" s="25">
        <v>0.35</v>
      </c>
      <c r="H10" s="25">
        <v>0.45</v>
      </c>
      <c r="I10" s="28">
        <f>SUM(E10:H10)</f>
        <v>1.4999999999999998</v>
      </c>
      <c r="J10" s="29">
        <v>0.5</v>
      </c>
      <c r="K10" s="31">
        <v>5.8</v>
      </c>
      <c r="L10" s="50">
        <f>SUM(D10,I10:K10)</f>
        <v>9.2</v>
      </c>
      <c r="M10" s="5"/>
      <c r="N10" s="20"/>
      <c r="O10" s="5"/>
    </row>
    <row r="11" spans="1:15" s="4" customFormat="1" ht="12.75">
      <c r="A11" s="34"/>
      <c r="B11" s="15" t="s">
        <v>7</v>
      </c>
      <c r="C11" s="19"/>
      <c r="D11" s="29">
        <v>1.1</v>
      </c>
      <c r="E11" s="25">
        <v>0.28</v>
      </c>
      <c r="F11" s="25">
        <v>0.28</v>
      </c>
      <c r="G11" s="25">
        <v>0.25</v>
      </c>
      <c r="H11" s="25">
        <v>0.42</v>
      </c>
      <c r="I11" s="29">
        <f>SUM(E11:H11)</f>
        <v>1.23</v>
      </c>
      <c r="J11" s="29">
        <v>0.5</v>
      </c>
      <c r="K11" s="31">
        <v>4.8</v>
      </c>
      <c r="L11" s="50">
        <f>SUM(D11,I11:K11)</f>
        <v>7.63</v>
      </c>
      <c r="M11" s="5"/>
      <c r="N11" s="20"/>
      <c r="O11" s="5"/>
    </row>
    <row r="12" spans="1:15" s="4" customFormat="1" ht="12.75">
      <c r="A12" s="34"/>
      <c r="B12" s="15" t="s">
        <v>4</v>
      </c>
      <c r="C12" s="19"/>
      <c r="D12" s="29">
        <v>1.3</v>
      </c>
      <c r="E12" s="25">
        <v>0.32</v>
      </c>
      <c r="F12" s="25">
        <v>0.32</v>
      </c>
      <c r="G12" s="25">
        <v>0.2</v>
      </c>
      <c r="H12" s="25">
        <v>0.4</v>
      </c>
      <c r="I12" s="29">
        <f>SUM(E12:H12)</f>
        <v>1.2400000000000002</v>
      </c>
      <c r="J12" s="29">
        <v>0.5</v>
      </c>
      <c r="K12" s="31">
        <v>5</v>
      </c>
      <c r="L12" s="50">
        <f>SUM(D12,I12:K12)</f>
        <v>8.04</v>
      </c>
      <c r="M12" s="5"/>
      <c r="N12" s="20"/>
      <c r="O12" s="5"/>
    </row>
    <row r="13" spans="1:15" s="4" customFormat="1" ht="12.75">
      <c r="A13" s="34"/>
      <c r="B13" s="15" t="s">
        <v>6</v>
      </c>
      <c r="C13" s="19"/>
      <c r="D13" s="29">
        <v>1.2</v>
      </c>
      <c r="E13" s="25">
        <v>0.32</v>
      </c>
      <c r="F13" s="25">
        <v>0.32</v>
      </c>
      <c r="G13" s="25">
        <v>0.28</v>
      </c>
      <c r="H13" s="25">
        <v>0.42</v>
      </c>
      <c r="I13" s="29">
        <f>SUM(E13:H13)</f>
        <v>1.34</v>
      </c>
      <c r="J13" s="29">
        <v>0.5</v>
      </c>
      <c r="K13" s="31">
        <v>6</v>
      </c>
      <c r="L13" s="50">
        <f>SUM(D13,I13:K13)</f>
        <v>9.04</v>
      </c>
      <c r="M13" s="5"/>
      <c r="N13" s="20"/>
      <c r="O13" s="5"/>
    </row>
    <row r="14" spans="1:15" s="4" customFormat="1" ht="12.75">
      <c r="A14" s="34"/>
      <c r="B14" s="15">
        <v>8992259</v>
      </c>
      <c r="C14" s="19"/>
      <c r="D14" s="29">
        <v>0.8</v>
      </c>
      <c r="E14" s="25">
        <v>0.2</v>
      </c>
      <c r="F14" s="25">
        <v>0.2</v>
      </c>
      <c r="G14" s="25">
        <v>0.2</v>
      </c>
      <c r="H14" s="25">
        <v>0.28</v>
      </c>
      <c r="I14" s="29">
        <f>SUM(E14:H14)</f>
        <v>0.8800000000000001</v>
      </c>
      <c r="J14" s="29">
        <v>0.5</v>
      </c>
      <c r="K14" s="31">
        <v>3.8</v>
      </c>
      <c r="L14" s="50">
        <f>SUM(D14,I14:K14)</f>
        <v>5.98</v>
      </c>
      <c r="M14" s="5"/>
      <c r="N14" s="20"/>
      <c r="O14" s="5"/>
    </row>
    <row r="15" spans="1:15" s="4" customFormat="1" ht="12.75">
      <c r="A15" s="34"/>
      <c r="B15" s="15" t="s">
        <v>12</v>
      </c>
      <c r="C15" s="19"/>
      <c r="D15" s="29">
        <v>0.6</v>
      </c>
      <c r="E15" s="25"/>
      <c r="F15" s="25"/>
      <c r="G15" s="25"/>
      <c r="H15" s="25"/>
      <c r="I15" s="29"/>
      <c r="J15" s="29">
        <v>0.5</v>
      </c>
      <c r="K15" s="31">
        <v>4.8</v>
      </c>
      <c r="L15" s="50">
        <f>SUM(D15,I15:K15)</f>
        <v>5.9</v>
      </c>
      <c r="M15" s="5"/>
      <c r="N15" s="20"/>
      <c r="O15" s="5"/>
    </row>
    <row r="16" spans="1:15" s="4" customFormat="1" ht="12.75">
      <c r="A16" s="34"/>
      <c r="B16" s="15" t="s">
        <v>14</v>
      </c>
      <c r="C16" s="19"/>
      <c r="D16" s="29">
        <v>1.5</v>
      </c>
      <c r="E16" s="25">
        <v>0.3</v>
      </c>
      <c r="F16" s="25">
        <v>0.32</v>
      </c>
      <c r="G16" s="25">
        <v>0.33</v>
      </c>
      <c r="H16" s="25">
        <v>0.45</v>
      </c>
      <c r="I16" s="29">
        <f>SUM(E16:H16)</f>
        <v>1.4</v>
      </c>
      <c r="J16" s="29">
        <v>0.4</v>
      </c>
      <c r="K16" s="31">
        <v>5.3</v>
      </c>
      <c r="L16" s="50">
        <f>SUM(D16,I16:K16)</f>
        <v>8.6</v>
      </c>
      <c r="M16" s="5"/>
      <c r="N16" s="20"/>
      <c r="O16" s="5"/>
    </row>
    <row r="17" spans="1:15" s="4" customFormat="1" ht="12.75">
      <c r="A17" s="34"/>
      <c r="B17" s="15" t="s">
        <v>13</v>
      </c>
      <c r="C17" s="19"/>
      <c r="D17" s="29">
        <v>1.3</v>
      </c>
      <c r="E17" s="25">
        <v>0.3</v>
      </c>
      <c r="F17" s="25">
        <v>0.3</v>
      </c>
      <c r="G17" s="25">
        <v>0.3</v>
      </c>
      <c r="H17" s="25">
        <v>0.45</v>
      </c>
      <c r="I17" s="29">
        <f>SUM(E17:H17)</f>
        <v>1.3499999999999999</v>
      </c>
      <c r="J17" s="29">
        <v>0.35</v>
      </c>
      <c r="K17" s="31">
        <v>4</v>
      </c>
      <c r="L17" s="50">
        <f>SUM(D17,I17:K17)</f>
        <v>7</v>
      </c>
      <c r="M17" s="5"/>
      <c r="N17" s="20"/>
      <c r="O17" s="5"/>
    </row>
    <row r="18" spans="1:15" s="4" customFormat="1" ht="12.75">
      <c r="A18" s="34"/>
      <c r="B18" s="15" t="s">
        <v>8</v>
      </c>
      <c r="C18" s="19"/>
      <c r="D18" s="29">
        <v>0</v>
      </c>
      <c r="E18" s="25">
        <v>0.32</v>
      </c>
      <c r="F18" s="25">
        <v>0.25</v>
      </c>
      <c r="G18" s="25">
        <v>0.28</v>
      </c>
      <c r="H18" s="25">
        <v>0.32</v>
      </c>
      <c r="I18" s="29">
        <f>SUM(E18:H18)</f>
        <v>1.1700000000000002</v>
      </c>
      <c r="J18" s="29">
        <v>0.4</v>
      </c>
      <c r="K18" s="31">
        <v>5</v>
      </c>
      <c r="L18" s="50">
        <f>SUM(D18,I18:K18)</f>
        <v>6.57</v>
      </c>
      <c r="M18" s="5"/>
      <c r="N18" s="20"/>
      <c r="O18" s="5"/>
    </row>
    <row r="19" spans="1:15" s="4" customFormat="1" ht="12.75">
      <c r="A19" s="34"/>
      <c r="B19" s="38" t="s">
        <v>5</v>
      </c>
      <c r="C19" s="39"/>
      <c r="D19" s="40">
        <v>1.2</v>
      </c>
      <c r="E19" s="41">
        <v>0.35</v>
      </c>
      <c r="F19" s="41">
        <v>0.35</v>
      </c>
      <c r="G19" s="41">
        <v>0.35</v>
      </c>
      <c r="H19" s="41">
        <v>0.45</v>
      </c>
      <c r="I19" s="40">
        <f>SUM(E19:H19)</f>
        <v>1.4999999999999998</v>
      </c>
      <c r="J19" s="40">
        <v>0.5</v>
      </c>
      <c r="K19" s="42">
        <v>6.3</v>
      </c>
      <c r="L19" s="51">
        <f>SUM(D19,I19:K19)</f>
        <v>9.5</v>
      </c>
      <c r="M19" s="5"/>
      <c r="N19" s="20"/>
      <c r="O19" s="5"/>
    </row>
    <row r="20" spans="1:15" s="4" customFormat="1" ht="12.75">
      <c r="A20" s="34"/>
      <c r="B20" s="15" t="s">
        <v>9</v>
      </c>
      <c r="C20" s="52"/>
      <c r="D20" s="53">
        <v>1.3</v>
      </c>
      <c r="E20" s="54">
        <v>0.35</v>
      </c>
      <c r="F20" s="54">
        <v>0.35</v>
      </c>
      <c r="G20" s="54">
        <v>0.35</v>
      </c>
      <c r="H20" s="54">
        <v>0.42</v>
      </c>
      <c r="I20" s="53">
        <f>SUM(E20:H20)</f>
        <v>1.4699999999999998</v>
      </c>
      <c r="J20" s="53">
        <v>0.5</v>
      </c>
      <c r="K20" s="55">
        <v>5.2</v>
      </c>
      <c r="L20" s="56">
        <f>SUM(D20,I20:K20)</f>
        <v>8.469999999999999</v>
      </c>
      <c r="M20" s="5"/>
      <c r="N20" s="20"/>
      <c r="O20" s="5"/>
    </row>
    <row r="21" spans="1:16" s="4" customFormat="1" ht="12.75">
      <c r="A21" s="34"/>
      <c r="B21" s="35"/>
      <c r="C21" s="20"/>
      <c r="D21" s="5"/>
      <c r="E21" s="26"/>
      <c r="F21" s="26"/>
      <c r="G21" s="26"/>
      <c r="H21" s="26"/>
      <c r="I21" s="5"/>
      <c r="J21" s="5"/>
      <c r="K21" s="5"/>
      <c r="L21" s="5"/>
      <c r="M21" s="5"/>
      <c r="N21" s="5"/>
      <c r="O21" s="5"/>
      <c r="P21" s="43"/>
    </row>
    <row r="22" spans="1:16" s="4" customFormat="1" ht="12.75">
      <c r="A22" s="34"/>
      <c r="B22" s="35"/>
      <c r="C22" s="20"/>
      <c r="D22" s="5"/>
      <c r="E22" s="26"/>
      <c r="F22" s="26"/>
      <c r="G22" s="26"/>
      <c r="H22" s="26"/>
      <c r="I22" s="5"/>
      <c r="J22" s="5"/>
      <c r="K22" s="5"/>
      <c r="L22" s="5"/>
      <c r="M22" s="5"/>
      <c r="N22" s="5"/>
      <c r="O22" s="5"/>
      <c r="P22" s="43"/>
    </row>
    <row r="23" spans="1:16" s="4" customFormat="1" ht="12.75">
      <c r="A23" s="34"/>
      <c r="B23" s="35"/>
      <c r="C23" s="20"/>
      <c r="D23" s="5"/>
      <c r="E23" s="26"/>
      <c r="F23" s="26"/>
      <c r="G23" s="26"/>
      <c r="H23" s="26"/>
      <c r="I23" s="5"/>
      <c r="J23" s="5"/>
      <c r="K23" s="5"/>
      <c r="L23" s="5"/>
      <c r="M23" s="5"/>
      <c r="N23" s="5"/>
      <c r="O23" s="5"/>
      <c r="P23" s="43"/>
    </row>
    <row r="24" spans="1:16" s="4" customFormat="1" ht="12.75">
      <c r="A24" s="34"/>
      <c r="B24" s="35"/>
      <c r="C24" s="20"/>
      <c r="D24" s="5"/>
      <c r="E24" s="26"/>
      <c r="F24" s="26"/>
      <c r="G24" s="26"/>
      <c r="H24" s="26"/>
      <c r="I24" s="5"/>
      <c r="J24" s="5"/>
      <c r="K24" s="5"/>
      <c r="L24" s="5"/>
      <c r="M24" s="5"/>
      <c r="N24" s="5"/>
      <c r="O24" s="5"/>
      <c r="P24" s="43"/>
    </row>
    <row r="25" spans="1:16" s="4" customFormat="1" ht="12.75">
      <c r="A25" s="34"/>
      <c r="B25" s="35"/>
      <c r="C25" s="20"/>
      <c r="D25" s="5"/>
      <c r="E25" s="26"/>
      <c r="F25" s="26"/>
      <c r="G25" s="26"/>
      <c r="H25" s="26"/>
      <c r="I25" s="5"/>
      <c r="J25" s="5"/>
      <c r="K25" s="5"/>
      <c r="L25" s="5"/>
      <c r="M25" s="5"/>
      <c r="N25" s="5"/>
      <c r="O25" s="5"/>
      <c r="P25" s="43"/>
    </row>
    <row r="26" spans="1:16" s="4" customFormat="1" ht="12.75">
      <c r="A26" s="34"/>
      <c r="B26" s="35"/>
      <c r="C26" s="20"/>
      <c r="D26" s="5"/>
      <c r="E26" s="26"/>
      <c r="F26" s="26"/>
      <c r="G26" s="26"/>
      <c r="H26" s="26"/>
      <c r="I26" s="5"/>
      <c r="J26" s="5"/>
      <c r="K26" s="5"/>
      <c r="L26" s="5"/>
      <c r="M26" s="5"/>
      <c r="N26" s="5"/>
      <c r="O26" s="5"/>
      <c r="P26" s="43"/>
    </row>
    <row r="27" spans="1:16" s="4" customFormat="1" ht="12.75">
      <c r="A27" s="34"/>
      <c r="B27" s="35"/>
      <c r="C27" s="20"/>
      <c r="D27" s="5"/>
      <c r="E27" s="26"/>
      <c r="F27" s="26"/>
      <c r="G27" s="26"/>
      <c r="H27" s="26"/>
      <c r="I27" s="5"/>
      <c r="J27" s="5"/>
      <c r="K27" s="5"/>
      <c r="L27" s="5"/>
      <c r="M27" s="5"/>
      <c r="N27" s="5"/>
      <c r="O27" s="5"/>
      <c r="P27" s="43"/>
    </row>
    <row r="28" spans="1:16" s="4" customFormat="1" ht="12.75">
      <c r="A28" s="34"/>
      <c r="B28" s="35"/>
      <c r="C28" s="20"/>
      <c r="D28" s="5"/>
      <c r="E28" s="26"/>
      <c r="F28" s="26"/>
      <c r="G28" s="26"/>
      <c r="H28" s="26"/>
      <c r="I28" s="5"/>
      <c r="J28" s="5"/>
      <c r="K28" s="5"/>
      <c r="L28" s="5"/>
      <c r="M28" s="5"/>
      <c r="N28" s="5"/>
      <c r="O28" s="5"/>
      <c r="P28" s="43"/>
    </row>
    <row r="29" spans="1:16" s="4" customFormat="1" ht="12.75">
      <c r="A29" s="34"/>
      <c r="B29" s="35"/>
      <c r="C29" s="20"/>
      <c r="D29" s="5"/>
      <c r="E29" s="26"/>
      <c r="F29" s="26"/>
      <c r="G29" s="26"/>
      <c r="H29" s="26"/>
      <c r="I29" s="5"/>
      <c r="J29" s="5"/>
      <c r="K29" s="5"/>
      <c r="L29" s="5"/>
      <c r="M29" s="5"/>
      <c r="N29" s="5"/>
      <c r="O29" s="5"/>
      <c r="P29" s="43"/>
    </row>
    <row r="30" spans="1:16" s="4" customFormat="1" ht="12.75">
      <c r="A30" s="34"/>
      <c r="B30" s="35"/>
      <c r="C30" s="20"/>
      <c r="D30" s="5"/>
      <c r="E30" s="26"/>
      <c r="F30" s="26"/>
      <c r="G30" s="26"/>
      <c r="H30" s="26"/>
      <c r="I30" s="5"/>
      <c r="J30" s="5"/>
      <c r="K30" s="5"/>
      <c r="L30" s="5"/>
      <c r="M30" s="5"/>
      <c r="N30" s="5"/>
      <c r="O30" s="5"/>
      <c r="P30" s="43"/>
    </row>
    <row r="31" spans="1:16" s="4" customFormat="1" ht="12.75">
      <c r="A31" s="34"/>
      <c r="B31" s="35"/>
      <c r="C31" s="20"/>
      <c r="D31" s="5"/>
      <c r="E31" s="26"/>
      <c r="F31" s="26"/>
      <c r="G31" s="26"/>
      <c r="H31" s="26"/>
      <c r="I31" s="5"/>
      <c r="J31" s="5"/>
      <c r="K31" s="5"/>
      <c r="L31" s="5"/>
      <c r="M31" s="5"/>
      <c r="N31" s="5"/>
      <c r="O31" s="5"/>
      <c r="P31" s="43"/>
    </row>
    <row r="32" spans="1:16" s="4" customFormat="1" ht="12.75">
      <c r="A32" s="34"/>
      <c r="B32" s="35"/>
      <c r="C32" s="20"/>
      <c r="D32" s="5"/>
      <c r="E32" s="26"/>
      <c r="F32" s="26"/>
      <c r="G32" s="26"/>
      <c r="H32" s="26"/>
      <c r="I32" s="5"/>
      <c r="J32" s="5"/>
      <c r="K32" s="5"/>
      <c r="L32" s="5"/>
      <c r="M32" s="5"/>
      <c r="N32" s="5"/>
      <c r="O32" s="5"/>
      <c r="P32" s="43"/>
    </row>
    <row r="33" spans="1:16" s="4" customFormat="1" ht="12.75">
      <c r="A33" s="34"/>
      <c r="B33" s="35"/>
      <c r="C33" s="20"/>
      <c r="D33" s="5"/>
      <c r="E33" s="26"/>
      <c r="F33" s="26"/>
      <c r="G33" s="26"/>
      <c r="H33" s="26"/>
      <c r="I33" s="5"/>
      <c r="J33" s="5"/>
      <c r="K33" s="5"/>
      <c r="L33" s="5"/>
      <c r="M33" s="5"/>
      <c r="N33" s="5"/>
      <c r="O33" s="5"/>
      <c r="P33" s="43"/>
    </row>
    <row r="34" spans="1:16" s="4" customFormat="1" ht="12.75">
      <c r="A34" s="34"/>
      <c r="B34" s="35"/>
      <c r="C34" s="20"/>
      <c r="D34" s="5"/>
      <c r="E34" s="26"/>
      <c r="F34" s="26"/>
      <c r="G34" s="26"/>
      <c r="H34" s="26"/>
      <c r="I34" s="5"/>
      <c r="J34" s="5"/>
      <c r="K34" s="5"/>
      <c r="L34" s="5"/>
      <c r="M34" s="5"/>
      <c r="N34" s="5"/>
      <c r="O34" s="5"/>
      <c r="P34" s="43"/>
    </row>
    <row r="35" spans="1:16" s="4" customFormat="1" ht="12.75">
      <c r="A35" s="34"/>
      <c r="B35" s="35"/>
      <c r="C35" s="20"/>
      <c r="D35" s="5"/>
      <c r="E35" s="26"/>
      <c r="F35" s="26"/>
      <c r="G35" s="26"/>
      <c r="H35" s="26"/>
      <c r="I35" s="5"/>
      <c r="J35" s="5"/>
      <c r="K35" s="5"/>
      <c r="L35" s="5"/>
      <c r="M35" s="5"/>
      <c r="N35" s="5"/>
      <c r="O35" s="5"/>
      <c r="P35" s="43"/>
    </row>
    <row r="36" spans="1:16" s="4" customFormat="1" ht="12.75">
      <c r="A36" s="34"/>
      <c r="B36" s="35"/>
      <c r="C36" s="20"/>
      <c r="D36" s="5"/>
      <c r="E36" s="26"/>
      <c r="F36" s="26"/>
      <c r="G36" s="26"/>
      <c r="H36" s="26"/>
      <c r="I36" s="5"/>
      <c r="J36" s="5"/>
      <c r="K36" s="5"/>
      <c r="L36" s="5"/>
      <c r="M36" s="5"/>
      <c r="N36" s="5"/>
      <c r="O36" s="5"/>
      <c r="P36" s="43"/>
    </row>
    <row r="37" spans="1:16" s="4" customFormat="1" ht="12.75">
      <c r="A37" s="34"/>
      <c r="B37" s="35"/>
      <c r="C37" s="20"/>
      <c r="D37" s="5"/>
      <c r="E37" s="26"/>
      <c r="F37" s="26"/>
      <c r="G37" s="26"/>
      <c r="H37" s="26"/>
      <c r="I37" s="5"/>
      <c r="J37" s="5"/>
      <c r="K37" s="5"/>
      <c r="L37" s="5"/>
      <c r="M37" s="5"/>
      <c r="N37" s="5"/>
      <c r="O37" s="5"/>
      <c r="P37" s="43"/>
    </row>
    <row r="38" spans="1:16" s="4" customFormat="1" ht="12.75">
      <c r="A38" s="34"/>
      <c r="B38" s="35"/>
      <c r="C38" s="20"/>
      <c r="D38" s="5"/>
      <c r="E38" s="26"/>
      <c r="F38" s="26"/>
      <c r="G38" s="26"/>
      <c r="H38" s="26"/>
      <c r="I38" s="5"/>
      <c r="J38" s="5"/>
      <c r="K38" s="5"/>
      <c r="L38" s="5"/>
      <c r="M38" s="5"/>
      <c r="N38" s="5"/>
      <c r="O38" s="5"/>
      <c r="P38" s="43"/>
    </row>
    <row r="39" spans="1:16" s="4" customFormat="1" ht="12.75">
      <c r="A39" s="34"/>
      <c r="B39" s="35"/>
      <c r="C39" s="20"/>
      <c r="D39" s="5"/>
      <c r="E39" s="26"/>
      <c r="F39" s="26"/>
      <c r="G39" s="26"/>
      <c r="H39" s="26"/>
      <c r="I39" s="5"/>
      <c r="J39" s="5"/>
      <c r="K39" s="5"/>
      <c r="L39" s="5"/>
      <c r="M39" s="5"/>
      <c r="N39" s="5"/>
      <c r="O39" s="5"/>
      <c r="P39" s="43"/>
    </row>
    <row r="40" spans="1:16" s="4" customFormat="1" ht="12.75">
      <c r="A40" s="34"/>
      <c r="B40" s="35"/>
      <c r="C40" s="20"/>
      <c r="D40" s="5"/>
      <c r="E40" s="26"/>
      <c r="F40" s="26"/>
      <c r="G40" s="26"/>
      <c r="H40" s="26"/>
      <c r="I40" s="5"/>
      <c r="J40" s="5"/>
      <c r="K40" s="5"/>
      <c r="L40" s="5"/>
      <c r="M40" s="5"/>
      <c r="N40" s="5"/>
      <c r="O40" s="5"/>
      <c r="P40" s="43"/>
    </row>
    <row r="41" spans="1:16" s="4" customFormat="1" ht="12.75">
      <c r="A41" s="34"/>
      <c r="B41" s="35"/>
      <c r="C41" s="20"/>
      <c r="D41" s="5"/>
      <c r="E41" s="26"/>
      <c r="F41" s="26"/>
      <c r="G41" s="26"/>
      <c r="H41" s="26"/>
      <c r="I41" s="5"/>
      <c r="J41" s="5"/>
      <c r="K41" s="5"/>
      <c r="L41" s="5"/>
      <c r="M41" s="5"/>
      <c r="N41" s="5"/>
      <c r="O41" s="5"/>
      <c r="P41" s="43"/>
    </row>
    <row r="42" spans="1:16" s="4" customFormat="1" ht="12.75">
      <c r="A42" s="13"/>
      <c r="B42" s="7"/>
      <c r="C42" s="20"/>
      <c r="D42" s="5"/>
      <c r="E42" s="26"/>
      <c r="F42" s="26"/>
      <c r="G42" s="26"/>
      <c r="H42" s="26"/>
      <c r="I42" s="5"/>
      <c r="J42" s="5"/>
      <c r="K42" s="5"/>
      <c r="L42" s="5"/>
      <c r="M42" s="5"/>
      <c r="N42" s="5"/>
      <c r="O42" s="5"/>
      <c r="P42" s="43"/>
    </row>
    <row r="43" spans="1:15" s="4" customFormat="1" ht="12.75">
      <c r="A43" s="6"/>
      <c r="B43" s="7"/>
      <c r="C43" s="20"/>
      <c r="D43" s="5"/>
      <c r="E43" s="26"/>
      <c r="F43" s="26"/>
      <c r="G43" s="26"/>
      <c r="H43" s="26"/>
      <c r="I43" s="5"/>
      <c r="J43" s="5"/>
      <c r="K43" s="5"/>
      <c r="L43" s="5"/>
      <c r="M43" s="5"/>
      <c r="N43" s="5"/>
      <c r="O43" s="5"/>
    </row>
    <row r="44" spans="1:2" ht="12.75">
      <c r="A44" s="8"/>
      <c r="B44" s="9"/>
    </row>
    <row r="45" spans="1:2" ht="12.75">
      <c r="A45" s="10" t="s">
        <v>1</v>
      </c>
      <c r="B45" s="11" t="s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jcwang-7</cp:lastModifiedBy>
  <dcterms:created xsi:type="dcterms:W3CDTF">2013-07-02T03:59:50Z</dcterms:created>
  <dcterms:modified xsi:type="dcterms:W3CDTF">2017-12-20T13:45:07Z</dcterms:modified>
  <cp:category/>
  <cp:version/>
  <cp:contentType/>
  <cp:contentStatus/>
</cp:coreProperties>
</file>